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批" sheetId="1" r:id="rId1"/>
  </sheets>
  <definedNames>
    <definedName name="_xlnm.Print_Titles" localSheetId="0">'第一批'!$3:$4</definedName>
  </definedNames>
  <calcPr fullCalcOnLoad="1"/>
</workbook>
</file>

<file path=xl/sharedStrings.xml><?xml version="1.0" encoding="utf-8"?>
<sst xmlns="http://schemas.openxmlformats.org/spreadsheetml/2006/main" count="355" uniqueCount="158">
  <si>
    <t>附件</t>
  </si>
  <si>
    <t>拟聘用人员基本情况（事业单位公开招聘第一批25人）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</si>
  <si>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</si>
  <si>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</si>
  <si>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</si>
  <si>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</si>
  <si>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</si>
  <si>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</si>
  <si>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</si>
  <si>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</si>
  <si>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</si>
  <si>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</si>
  <si>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</si>
  <si>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</si>
  <si>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</si>
  <si>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</si>
  <si>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</si>
  <si>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</si>
  <si>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</si>
  <si>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</si>
  <si>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体检结果</t>
  </si>
  <si>
    <t>考核结果</t>
  </si>
  <si>
    <t>备注</t>
  </si>
  <si>
    <t>职业能力倾向测验</t>
  </si>
  <si>
    <t>综合应用能力</t>
  </si>
  <si>
    <t>4245220700105</t>
  </si>
  <si>
    <t>韦艳红</t>
  </si>
  <si>
    <t>女</t>
  </si>
  <si>
    <t>1999.08</t>
  </si>
  <si>
    <t>共青团员</t>
  </si>
  <si>
    <t>壮</t>
  </si>
  <si>
    <t>本科</t>
  </si>
  <si>
    <t>学士学位</t>
  </si>
  <si>
    <r>
      <t>2023.06</t>
    </r>
    <r>
      <rPr>
        <sz val="11"/>
        <rFont val="宋体"/>
        <family val="0"/>
      </rPr>
      <t>、南宁师范大学、体育教育</t>
    </r>
  </si>
  <si>
    <t>待业</t>
  </si>
  <si>
    <t>武宣县民族初级中学初中体育教师</t>
  </si>
  <si>
    <t>合格</t>
  </si>
  <si>
    <t>4245220700326</t>
  </si>
  <si>
    <t>覃良明</t>
  </si>
  <si>
    <t>1998.06</t>
  </si>
  <si>
    <r>
      <t>2020.06</t>
    </r>
    <r>
      <rPr>
        <sz val="11"/>
        <rFont val="宋体"/>
        <family val="0"/>
      </rPr>
      <t>、湘南学院、应用化学</t>
    </r>
  </si>
  <si>
    <t>广西铭磊维牛制药有限公司工作人员</t>
  </si>
  <si>
    <t>武宣县民族初级中学初中化学教师</t>
  </si>
  <si>
    <r>
      <t>第</t>
    </r>
    <r>
      <rPr>
        <sz val="11"/>
        <rFont val="Times New Roman"/>
        <family val="1"/>
      </rPr>
      <t>1-2</t>
    </r>
    <r>
      <rPr>
        <sz val="11"/>
        <rFont val="宋体"/>
        <family val="0"/>
      </rPr>
      <t>名放弃，顺延</t>
    </r>
  </si>
  <si>
    <t>4245220700112</t>
  </si>
  <si>
    <t>黄莉莉</t>
  </si>
  <si>
    <t>1997.02</t>
  </si>
  <si>
    <t>中共党员</t>
  </si>
  <si>
    <t>研究生</t>
  </si>
  <si>
    <t>硕士</t>
  </si>
  <si>
    <r>
      <t>2023.06</t>
    </r>
    <r>
      <rPr>
        <sz val="11"/>
        <rFont val="宋体"/>
        <family val="0"/>
      </rPr>
      <t>、广西师范大学、化学</t>
    </r>
  </si>
  <si>
    <t>4245220700117</t>
  </si>
  <si>
    <t>黄金荣</t>
  </si>
  <si>
    <t>2000.11</t>
  </si>
  <si>
    <r>
      <t>2023.06</t>
    </r>
    <r>
      <rPr>
        <sz val="11"/>
        <rFont val="宋体"/>
        <family val="0"/>
      </rPr>
      <t>、玉林师范学院、音乐学</t>
    </r>
  </si>
  <si>
    <t>武宣县民族初级中学初中音乐教师</t>
  </si>
  <si>
    <t>4245220700115</t>
  </si>
  <si>
    <t>杨友巧</t>
  </si>
  <si>
    <t>2000.01</t>
  </si>
  <si>
    <t>汉</t>
  </si>
  <si>
    <r>
      <t>2021.07</t>
    </r>
    <r>
      <rPr>
        <sz val="11"/>
        <rFont val="宋体"/>
        <family val="0"/>
      </rPr>
      <t>、昆明理工大学津桥学院、计算机科学与技术</t>
    </r>
  </si>
  <si>
    <t>武宣县民族初级中学初中信息技术教师</t>
  </si>
  <si>
    <t>4245220700107</t>
  </si>
  <si>
    <t>覃云琛</t>
  </si>
  <si>
    <t>2001.10</t>
  </si>
  <si>
    <r>
      <t>2023.06</t>
    </r>
    <r>
      <rPr>
        <sz val="11"/>
        <rFont val="宋体"/>
        <family val="0"/>
      </rPr>
      <t>、广西师范大学、计算机科学与技术</t>
    </r>
  </si>
  <si>
    <t>4245220700414</t>
  </si>
  <si>
    <t>兰惠红</t>
  </si>
  <si>
    <t>1999.03</t>
  </si>
  <si>
    <r>
      <t>2021.06</t>
    </r>
    <r>
      <rPr>
        <sz val="11"/>
        <rFont val="宋体"/>
        <family val="0"/>
      </rPr>
      <t>、广西艺术学院、美术学（美术教育）</t>
    </r>
  </si>
  <si>
    <t>武宣县民族初级中学初中美术教师</t>
  </si>
  <si>
    <t>4245220700306</t>
  </si>
  <si>
    <t>邓石坚</t>
  </si>
  <si>
    <t>男</t>
  </si>
  <si>
    <r>
      <t>2015.06</t>
    </r>
    <r>
      <rPr>
        <sz val="11"/>
        <rFont val="宋体"/>
        <family val="0"/>
      </rPr>
      <t>、广西艺术学院、美术学（文化艺术管理）</t>
    </r>
  </si>
  <si>
    <r>
      <t>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名放弃，顺延</t>
    </r>
  </si>
  <si>
    <t>4245220700318</t>
  </si>
  <si>
    <t>刘明乾</t>
  </si>
  <si>
    <t>2000.10</t>
  </si>
  <si>
    <r>
      <t>2023.06</t>
    </r>
    <r>
      <rPr>
        <sz val="11"/>
        <rFont val="宋体"/>
        <family val="0"/>
      </rPr>
      <t>、文山学院、历史学</t>
    </r>
  </si>
  <si>
    <t>武宣县民族初级中学初中历史教师</t>
  </si>
  <si>
    <t>4245220700302</t>
  </si>
  <si>
    <t>覃秀玲</t>
  </si>
  <si>
    <t>2001.04</t>
  </si>
  <si>
    <r>
      <t>2023.06</t>
    </r>
    <r>
      <rPr>
        <sz val="11"/>
        <rFont val="宋体"/>
        <family val="0"/>
      </rPr>
      <t>、河池学院、历史学</t>
    </r>
  </si>
  <si>
    <r>
      <t>第</t>
    </r>
    <r>
      <rPr>
        <sz val="11"/>
        <rFont val="Times New Roman"/>
        <family val="1"/>
      </rPr>
      <t>2-3</t>
    </r>
    <r>
      <rPr>
        <sz val="11"/>
        <rFont val="宋体"/>
        <family val="0"/>
      </rPr>
      <t>名放弃</t>
    </r>
  </si>
  <si>
    <t>4245220700401</t>
  </si>
  <si>
    <t>谭珊珊</t>
  </si>
  <si>
    <t>1998.10</t>
  </si>
  <si>
    <r>
      <t>2021.06</t>
    </r>
    <r>
      <rPr>
        <sz val="11"/>
        <rFont val="宋体"/>
        <family val="0"/>
      </rPr>
      <t>、广西师范大学、思想政治教育</t>
    </r>
  </si>
  <si>
    <t>武宣县实验初级中学初中道法教师</t>
  </si>
  <si>
    <t>4145220605825</t>
  </si>
  <si>
    <t>韦金荣</t>
  </si>
  <si>
    <t>1999.11</t>
  </si>
  <si>
    <r>
      <t>2022.06</t>
    </r>
    <r>
      <rPr>
        <sz val="11"/>
        <rFont val="宋体"/>
        <family val="0"/>
      </rPr>
      <t>、重庆第二师范学院、视觉传达设计</t>
    </r>
  </si>
  <si>
    <t>武宣县实验小学教育集团小学美术教师</t>
  </si>
  <si>
    <t>4145220605611</t>
  </si>
  <si>
    <t>李美东</t>
  </si>
  <si>
    <t>2000.04</t>
  </si>
  <si>
    <t>中共预备党员</t>
  </si>
  <si>
    <r>
      <t>2022.06</t>
    </r>
    <r>
      <rPr>
        <sz val="11"/>
        <rFont val="宋体"/>
        <family val="0"/>
      </rPr>
      <t>、广西艺术学院、绘画</t>
    </r>
  </si>
  <si>
    <t>来宾市兴宾区大湾镇人民政府综治中心工作人员</t>
  </si>
  <si>
    <t>4145220605610</t>
  </si>
  <si>
    <t>黄晓旭</t>
  </si>
  <si>
    <t>1999.12</t>
  </si>
  <si>
    <r>
      <t>2023.06</t>
    </r>
    <r>
      <rPr>
        <sz val="11"/>
        <rFont val="宋体"/>
        <family val="0"/>
      </rPr>
      <t>、广西科技师范学院、计算机科学与技术</t>
    </r>
  </si>
  <si>
    <t>武宣县实验小学教育集团小学信息技术教师</t>
  </si>
  <si>
    <t>4145220605626</t>
  </si>
  <si>
    <t>何建耿</t>
  </si>
  <si>
    <t>1991.10</t>
  </si>
  <si>
    <t>群众</t>
  </si>
  <si>
    <r>
      <t>2023.01</t>
    </r>
    <r>
      <rPr>
        <sz val="11"/>
        <rFont val="宋体"/>
        <family val="0"/>
      </rPr>
      <t>、广西科技大学、计算机科学技术</t>
    </r>
    <r>
      <rPr>
        <sz val="11"/>
        <rFont val="Times New Roman"/>
        <family val="1"/>
      </rPr>
      <t xml:space="preserve">  </t>
    </r>
  </si>
  <si>
    <t>中国邮政武宣县分公司理财经理</t>
  </si>
  <si>
    <t>4145220605522</t>
  </si>
  <si>
    <t>廖撒春</t>
  </si>
  <si>
    <t>1990.10</t>
  </si>
  <si>
    <r>
      <t>2013.06</t>
    </r>
    <r>
      <rPr>
        <sz val="11"/>
        <rFont val="宋体"/>
        <family val="0"/>
      </rPr>
      <t>、广西艺术学院、音乐学</t>
    </r>
  </si>
  <si>
    <t>武宣县实验小学教育集团小学音乐教师</t>
  </si>
  <si>
    <t>4145220605521</t>
  </si>
  <si>
    <t>陈日艳</t>
  </si>
  <si>
    <t>1998.07</t>
  </si>
  <si>
    <r>
      <t>2021.06</t>
    </r>
    <r>
      <rPr>
        <sz val="11"/>
        <rFont val="宋体"/>
        <family val="0"/>
      </rPr>
      <t>、北部湾大学、音乐学</t>
    </r>
  </si>
  <si>
    <t>武宣县生态环境局行政办公室工作人员</t>
  </si>
  <si>
    <t>4145220605307</t>
  </si>
  <si>
    <t>李抒婷</t>
  </si>
  <si>
    <t>1998.02</t>
  </si>
  <si>
    <r>
      <t>2020.06</t>
    </r>
    <r>
      <rPr>
        <sz val="11"/>
        <rFont val="宋体"/>
        <family val="0"/>
      </rPr>
      <t>、广西艺术学院、音乐表演</t>
    </r>
  </si>
  <si>
    <t>4145220605413</t>
  </si>
  <si>
    <t>杨刚</t>
  </si>
  <si>
    <t>1997.03</t>
  </si>
  <si>
    <r>
      <t>2021.06</t>
    </r>
    <r>
      <rPr>
        <sz val="11"/>
        <rFont val="宋体"/>
        <family val="0"/>
      </rPr>
      <t>、天津体育学院、体育教育</t>
    </r>
  </si>
  <si>
    <t>马山县岭南中学</t>
  </si>
  <si>
    <t>武宣县实验小学教育集团小学体育教师</t>
  </si>
  <si>
    <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名放弃</t>
    </r>
  </si>
  <si>
    <t>4145220605824</t>
  </si>
  <si>
    <t>覃武猛</t>
  </si>
  <si>
    <t>2000.08</t>
  </si>
  <si>
    <r>
      <t>2023.07</t>
    </r>
    <r>
      <rPr>
        <sz val="11"/>
        <rFont val="宋体"/>
        <family val="0"/>
      </rPr>
      <t>、广西民族大学相思湖学院、社会体育指导与管理</t>
    </r>
  </si>
  <si>
    <t>4145220605404</t>
  </si>
  <si>
    <t>杜倩</t>
  </si>
  <si>
    <r>
      <t>2021.06</t>
    </r>
    <r>
      <rPr>
        <sz val="11"/>
        <rFont val="宋体"/>
        <family val="0"/>
      </rPr>
      <t>，文山学院，体育教育</t>
    </r>
  </si>
  <si>
    <t>武宣县丰华中学教师</t>
  </si>
  <si>
    <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名放弃，顺延。</t>
    </r>
  </si>
  <si>
    <t>4145220605817</t>
  </si>
  <si>
    <t>杨云昭</t>
  </si>
  <si>
    <t>2002.04</t>
  </si>
  <si>
    <r>
      <t>2023.07</t>
    </r>
    <r>
      <rPr>
        <sz val="11"/>
        <rFont val="宋体"/>
        <family val="0"/>
      </rPr>
      <t>云南艺术学院文华学院、社会体育指导与管理</t>
    </r>
  </si>
  <si>
    <t>武宣县民族小学教育集团小学体育教师</t>
  </si>
  <si>
    <t>4145220605212</t>
  </si>
  <si>
    <t>韦微微</t>
  </si>
  <si>
    <t>2001.05</t>
  </si>
  <si>
    <t>4145220605111</t>
  </si>
  <si>
    <t>张英珏</t>
  </si>
  <si>
    <t>2001.11</t>
  </si>
  <si>
    <r>
      <t>武宣县民族小学教育集团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小学体育教师</t>
    </r>
  </si>
  <si>
    <t>4145220605415</t>
  </si>
  <si>
    <t>韦娜</t>
  </si>
  <si>
    <r>
      <t>2023.06</t>
    </r>
    <r>
      <rPr>
        <sz val="11"/>
        <rFont val="宋体"/>
        <family val="0"/>
      </rPr>
      <t>、玉林师范学院、体育教育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</si>
</sst>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楷体_GB2312"/>
      <family val="3"/>
    </font>
    <font>
      <sz val="10.5"/>
      <name val="楷体_GB2312"/>
      <family val="3"/>
    </font>
    <font>
      <sz val="11"/>
      <name val="Times New Roman"/>
      <family val="1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0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15" fillId="10" borderId="6" applyNumberFormat="0" applyAlignment="0" applyProtection="0"/>
    <xf numFmtId="0" fontId="11" fillId="10" borderId="1" applyNumberFormat="0" applyAlignment="0" applyProtection="0"/>
    <xf numFmtId="0" fontId="9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0" fontId="6" fillId="0" borderId="13" xfId="0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76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shrinkToFi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SheetLayoutView="100" workbookViewId="0" topLeftCell="A22">
      <selection activeCell="A5" sqref="A5:V29"/>
    </sheetView>
  </sheetViews>
  <sheetFormatPr defaultColWidth="9.00390625" defaultRowHeight="14.25"/>
  <cols>
    <col min="1" max="1" width="8.00390625" style="3" customWidth="1"/>
    <col min="2" max="2" width="7.125" style="1" customWidth="1"/>
    <col min="3" max="3" width="3.125" style="1" customWidth="1"/>
    <col min="4" max="4" width="7.25390625" style="1" customWidth="1"/>
    <col min="5" max="5" width="4.75390625" style="1" customWidth="1"/>
    <col min="6" max="6" width="2.625" style="1" customWidth="1"/>
    <col min="7" max="7" width="4.25390625" style="1" customWidth="1"/>
    <col min="8" max="8" width="5.25390625" style="1" customWidth="1"/>
    <col min="9" max="9" width="18.50390625" style="1" customWidth="1"/>
    <col min="10" max="10" width="12.25390625" style="1" customWidth="1"/>
    <col min="11" max="11" width="14.125" style="1" customWidth="1"/>
    <col min="12" max="12" width="5.75390625" style="1" customWidth="1"/>
    <col min="13" max="13" width="5.50390625" style="1" customWidth="1"/>
    <col min="14" max="14" width="4.375" style="1" customWidth="1"/>
    <col min="15" max="17" width="5.875" style="4" customWidth="1"/>
    <col min="18" max="18" width="6.125" style="5" customWidth="1"/>
    <col min="19" max="19" width="3.875" style="4" customWidth="1"/>
    <col min="20" max="21" width="4.375" style="1" customWidth="1"/>
    <col min="22" max="22" width="6.75390625" style="1" customWidth="1"/>
    <col min="23" max="16384" width="9.00390625" style="1" customWidth="1"/>
  </cols>
  <sheetData>
    <row r="1" spans="1:19" s="1" customFormat="1" ht="24" customHeight="1">
      <c r="A1" s="6" t="s">
        <v>0</v>
      </c>
      <c r="O1" s="4"/>
      <c r="P1" s="4"/>
      <c r="Q1" s="4"/>
      <c r="R1" s="5"/>
      <c r="S1" s="4"/>
    </row>
    <row r="2" spans="1:22" s="1" customFormat="1" ht="2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0"/>
      <c r="S2" s="8"/>
      <c r="T2" s="8"/>
      <c r="U2" s="8"/>
      <c r="V2" s="8"/>
    </row>
    <row r="3" spans="1:22" s="1" customFormat="1" ht="30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7" t="s">
        <v>13</v>
      </c>
      <c r="M3" s="28"/>
      <c r="N3" s="10" t="s">
        <v>14</v>
      </c>
      <c r="O3" s="29" t="s">
        <v>15</v>
      </c>
      <c r="P3" s="29" t="s">
        <v>16</v>
      </c>
      <c r="Q3" s="29" t="s">
        <v>17</v>
      </c>
      <c r="R3" s="41" t="s">
        <v>18</v>
      </c>
      <c r="S3" s="29" t="s">
        <v>19</v>
      </c>
      <c r="T3" s="10" t="s">
        <v>20</v>
      </c>
      <c r="U3" s="10" t="s">
        <v>21</v>
      </c>
      <c r="V3" s="10" t="s">
        <v>22</v>
      </c>
    </row>
    <row r="4" spans="1:22" s="1" customFormat="1" ht="34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30" t="s">
        <v>23</v>
      </c>
      <c r="M4" s="30" t="s">
        <v>24</v>
      </c>
      <c r="N4" s="12"/>
      <c r="O4" s="31"/>
      <c r="P4" s="31"/>
      <c r="Q4" s="31"/>
      <c r="R4" s="42"/>
      <c r="S4" s="31"/>
      <c r="T4" s="12"/>
      <c r="U4" s="12"/>
      <c r="V4" s="12"/>
    </row>
    <row r="5" spans="1:22" s="1" customFormat="1" ht="40.5">
      <c r="A5" s="58" t="s">
        <v>25</v>
      </c>
      <c r="B5" s="14" t="s">
        <v>26</v>
      </c>
      <c r="C5" s="14" t="s">
        <v>27</v>
      </c>
      <c r="D5" s="15" t="s">
        <v>28</v>
      </c>
      <c r="E5" s="16" t="s">
        <v>29</v>
      </c>
      <c r="F5" s="17" t="s">
        <v>30</v>
      </c>
      <c r="G5" s="16" t="s">
        <v>31</v>
      </c>
      <c r="H5" s="16" t="s">
        <v>32</v>
      </c>
      <c r="I5" s="32" t="s">
        <v>33</v>
      </c>
      <c r="J5" s="16" t="s">
        <v>34</v>
      </c>
      <c r="K5" s="33" t="s">
        <v>35</v>
      </c>
      <c r="L5" s="34">
        <v>67</v>
      </c>
      <c r="M5" s="34">
        <v>90</v>
      </c>
      <c r="N5" s="34">
        <v>3</v>
      </c>
      <c r="O5" s="34">
        <f>SUM(L5:N5)</f>
        <v>160</v>
      </c>
      <c r="P5" s="35">
        <f>O5*0.5</f>
        <v>80</v>
      </c>
      <c r="Q5" s="35">
        <v>76.994</v>
      </c>
      <c r="R5" s="43">
        <f>SUM(P5:Q5)</f>
        <v>156.994</v>
      </c>
      <c r="S5" s="44">
        <v>1</v>
      </c>
      <c r="T5" s="45" t="s">
        <v>36</v>
      </c>
      <c r="U5" s="45" t="s">
        <v>36</v>
      </c>
      <c r="V5" s="46"/>
    </row>
    <row r="6" spans="1:22" s="2" customFormat="1" ht="45" customHeight="1">
      <c r="A6" s="18" t="s">
        <v>37</v>
      </c>
      <c r="B6" s="14" t="s">
        <v>38</v>
      </c>
      <c r="C6" s="14" t="s">
        <v>27</v>
      </c>
      <c r="D6" s="15" t="s">
        <v>39</v>
      </c>
      <c r="E6" s="19" t="s">
        <v>29</v>
      </c>
      <c r="F6" s="17" t="s">
        <v>30</v>
      </c>
      <c r="G6" s="16" t="s">
        <v>31</v>
      </c>
      <c r="H6" s="16" t="s">
        <v>32</v>
      </c>
      <c r="I6" s="32" t="s">
        <v>40</v>
      </c>
      <c r="J6" s="16" t="s">
        <v>41</v>
      </c>
      <c r="K6" s="33" t="s">
        <v>42</v>
      </c>
      <c r="L6" s="34">
        <v>82.5</v>
      </c>
      <c r="M6" s="34">
        <v>93</v>
      </c>
      <c r="N6" s="34">
        <v>3</v>
      </c>
      <c r="O6" s="34">
        <f aca="true" t="shared" si="0" ref="O6:O30">SUM(L6:N6)</f>
        <v>178.5</v>
      </c>
      <c r="P6" s="35">
        <f aca="true" t="shared" si="1" ref="P6:P30">O6*0.5</f>
        <v>89.25</v>
      </c>
      <c r="Q6" s="35">
        <v>70.444</v>
      </c>
      <c r="R6" s="47">
        <f aca="true" t="shared" si="2" ref="R6:R30">SUM(P6:Q6)</f>
        <v>159.69400000000002</v>
      </c>
      <c r="S6" s="48">
        <v>3</v>
      </c>
      <c r="T6" s="14" t="s">
        <v>36</v>
      </c>
      <c r="U6" s="14" t="s">
        <v>36</v>
      </c>
      <c r="V6" s="49" t="s">
        <v>43</v>
      </c>
    </row>
    <row r="7" spans="1:22" s="2" customFormat="1" ht="45" customHeight="1">
      <c r="A7" s="20" t="s">
        <v>44</v>
      </c>
      <c r="B7" s="14" t="s">
        <v>45</v>
      </c>
      <c r="C7" s="14" t="s">
        <v>27</v>
      </c>
      <c r="D7" s="15" t="s">
        <v>46</v>
      </c>
      <c r="E7" s="16" t="s">
        <v>47</v>
      </c>
      <c r="F7" s="17" t="s">
        <v>30</v>
      </c>
      <c r="G7" s="16" t="s">
        <v>48</v>
      </c>
      <c r="H7" s="16" t="s">
        <v>49</v>
      </c>
      <c r="I7" s="32" t="s">
        <v>50</v>
      </c>
      <c r="J7" s="16" t="s">
        <v>34</v>
      </c>
      <c r="K7" s="33" t="s">
        <v>42</v>
      </c>
      <c r="L7" s="34">
        <v>57.5</v>
      </c>
      <c r="M7" s="34">
        <v>90.5</v>
      </c>
      <c r="N7" s="34">
        <v>3</v>
      </c>
      <c r="O7" s="34">
        <f t="shared" si="0"/>
        <v>151</v>
      </c>
      <c r="P7" s="35">
        <f t="shared" si="1"/>
        <v>75.5</v>
      </c>
      <c r="Q7" s="35">
        <v>76.642</v>
      </c>
      <c r="R7" s="43">
        <f t="shared" si="2"/>
        <v>152.142</v>
      </c>
      <c r="S7" s="48">
        <v>4</v>
      </c>
      <c r="T7" s="45" t="s">
        <v>36</v>
      </c>
      <c r="U7" s="45" t="s">
        <v>36</v>
      </c>
      <c r="V7" s="49" t="s">
        <v>43</v>
      </c>
    </row>
    <row r="8" spans="1:22" s="2" customFormat="1" ht="29.25" customHeight="1">
      <c r="A8" s="21" t="s">
        <v>51</v>
      </c>
      <c r="B8" s="14" t="s">
        <v>52</v>
      </c>
      <c r="C8" s="14" t="s">
        <v>27</v>
      </c>
      <c r="D8" s="15" t="s">
        <v>53</v>
      </c>
      <c r="E8" s="19" t="s">
        <v>47</v>
      </c>
      <c r="F8" s="17" t="s">
        <v>30</v>
      </c>
      <c r="G8" s="16" t="s">
        <v>31</v>
      </c>
      <c r="H8" s="16" t="s">
        <v>32</v>
      </c>
      <c r="I8" s="32" t="s">
        <v>54</v>
      </c>
      <c r="J8" s="16" t="s">
        <v>34</v>
      </c>
      <c r="K8" s="33" t="s">
        <v>55</v>
      </c>
      <c r="L8" s="34">
        <v>97.5</v>
      </c>
      <c r="M8" s="34">
        <v>98</v>
      </c>
      <c r="N8" s="34">
        <v>3</v>
      </c>
      <c r="O8" s="34">
        <f t="shared" si="0"/>
        <v>198.5</v>
      </c>
      <c r="P8" s="35">
        <f t="shared" si="1"/>
        <v>99.25</v>
      </c>
      <c r="Q8" s="35">
        <v>80.61999999999999</v>
      </c>
      <c r="R8" s="47">
        <f t="shared" si="2"/>
        <v>179.87</v>
      </c>
      <c r="S8" s="50">
        <v>1</v>
      </c>
      <c r="T8" s="14" t="s">
        <v>36</v>
      </c>
      <c r="U8" s="14" t="s">
        <v>36</v>
      </c>
      <c r="V8" s="51"/>
    </row>
    <row r="9" spans="1:22" s="2" customFormat="1" ht="29.25" customHeight="1">
      <c r="A9" s="22" t="s">
        <v>56</v>
      </c>
      <c r="B9" s="14" t="s">
        <v>57</v>
      </c>
      <c r="C9" s="14" t="s">
        <v>27</v>
      </c>
      <c r="D9" s="15" t="s">
        <v>58</v>
      </c>
      <c r="E9" s="19" t="s">
        <v>29</v>
      </c>
      <c r="F9" s="17" t="s">
        <v>59</v>
      </c>
      <c r="G9" s="16" t="s">
        <v>31</v>
      </c>
      <c r="H9" s="16" t="s">
        <v>32</v>
      </c>
      <c r="I9" s="32" t="s">
        <v>60</v>
      </c>
      <c r="J9" s="16" t="s">
        <v>34</v>
      </c>
      <c r="K9" s="33" t="s">
        <v>61</v>
      </c>
      <c r="L9" s="34">
        <v>89</v>
      </c>
      <c r="M9" s="34">
        <v>99</v>
      </c>
      <c r="N9" s="34"/>
      <c r="O9" s="34">
        <f t="shared" si="0"/>
        <v>188</v>
      </c>
      <c r="P9" s="35">
        <f t="shared" si="1"/>
        <v>94</v>
      </c>
      <c r="Q9" s="35">
        <v>77.892</v>
      </c>
      <c r="R9" s="43">
        <f t="shared" si="2"/>
        <v>171.892</v>
      </c>
      <c r="S9" s="44">
        <v>1</v>
      </c>
      <c r="T9" s="45" t="s">
        <v>36</v>
      </c>
      <c r="U9" s="45" t="s">
        <v>36</v>
      </c>
      <c r="V9" s="46"/>
    </row>
    <row r="10" spans="1:22" s="2" customFormat="1" ht="29.25" customHeight="1">
      <c r="A10" s="22" t="s">
        <v>62</v>
      </c>
      <c r="B10" s="14" t="s">
        <v>63</v>
      </c>
      <c r="C10" s="14" t="s">
        <v>27</v>
      </c>
      <c r="D10" s="15" t="s">
        <v>64</v>
      </c>
      <c r="E10" s="19" t="s">
        <v>47</v>
      </c>
      <c r="F10" s="17" t="s">
        <v>30</v>
      </c>
      <c r="G10" s="16" t="s">
        <v>31</v>
      </c>
      <c r="H10" s="16" t="s">
        <v>32</v>
      </c>
      <c r="I10" s="36" t="s">
        <v>65</v>
      </c>
      <c r="J10" s="16" t="s">
        <v>34</v>
      </c>
      <c r="K10" s="33" t="s">
        <v>61</v>
      </c>
      <c r="L10" s="34">
        <v>84</v>
      </c>
      <c r="M10" s="34">
        <v>107.5</v>
      </c>
      <c r="N10" s="34">
        <v>3</v>
      </c>
      <c r="O10" s="34">
        <f t="shared" si="0"/>
        <v>194.5</v>
      </c>
      <c r="P10" s="35">
        <f t="shared" si="1"/>
        <v>97.25</v>
      </c>
      <c r="Q10" s="35">
        <v>71.182</v>
      </c>
      <c r="R10" s="43">
        <f t="shared" si="2"/>
        <v>168.43200000000002</v>
      </c>
      <c r="S10" s="52">
        <v>2</v>
      </c>
      <c r="T10" s="45" t="s">
        <v>36</v>
      </c>
      <c r="U10" s="45" t="s">
        <v>36</v>
      </c>
      <c r="V10" s="46"/>
    </row>
    <row r="11" spans="1:22" s="1" customFormat="1" ht="42">
      <c r="A11" s="13" t="s">
        <v>66</v>
      </c>
      <c r="B11" s="14" t="s">
        <v>67</v>
      </c>
      <c r="C11" s="14" t="s">
        <v>27</v>
      </c>
      <c r="D11" s="15" t="s">
        <v>68</v>
      </c>
      <c r="E11" s="19" t="s">
        <v>29</v>
      </c>
      <c r="F11" s="17" t="s">
        <v>30</v>
      </c>
      <c r="G11" s="16" t="s">
        <v>31</v>
      </c>
      <c r="H11" s="16" t="s">
        <v>32</v>
      </c>
      <c r="I11" s="32" t="s">
        <v>69</v>
      </c>
      <c r="J11" s="16" t="s">
        <v>34</v>
      </c>
      <c r="K11" s="33" t="s">
        <v>70</v>
      </c>
      <c r="L11" s="34">
        <v>80.5</v>
      </c>
      <c r="M11" s="34">
        <v>101</v>
      </c>
      <c r="N11" s="34">
        <v>3</v>
      </c>
      <c r="O11" s="34">
        <f t="shared" si="0"/>
        <v>184.5</v>
      </c>
      <c r="P11" s="35">
        <f t="shared" si="1"/>
        <v>92.25</v>
      </c>
      <c r="Q11" s="35">
        <v>79.86399999999999</v>
      </c>
      <c r="R11" s="43">
        <f t="shared" si="2"/>
        <v>172.11399999999998</v>
      </c>
      <c r="S11" s="50">
        <v>1</v>
      </c>
      <c r="T11" s="45" t="s">
        <v>36</v>
      </c>
      <c r="U11" s="45" t="s">
        <v>36</v>
      </c>
      <c r="V11" s="46"/>
    </row>
    <row r="12" spans="1:22" s="1" customFormat="1" ht="42">
      <c r="A12" s="13" t="s">
        <v>71</v>
      </c>
      <c r="B12" s="14" t="s">
        <v>72</v>
      </c>
      <c r="C12" s="14" t="s">
        <v>73</v>
      </c>
      <c r="D12" s="23">
        <v>1991.04</v>
      </c>
      <c r="E12" s="19" t="s">
        <v>47</v>
      </c>
      <c r="F12" s="17" t="s">
        <v>59</v>
      </c>
      <c r="G12" s="16" t="s">
        <v>31</v>
      </c>
      <c r="H12" s="16" t="s">
        <v>32</v>
      </c>
      <c r="I12" s="32" t="s">
        <v>74</v>
      </c>
      <c r="J12" s="16" t="s">
        <v>34</v>
      </c>
      <c r="K12" s="33" t="s">
        <v>70</v>
      </c>
      <c r="L12" s="34">
        <v>85</v>
      </c>
      <c r="M12" s="34">
        <v>86.5</v>
      </c>
      <c r="N12" s="34"/>
      <c r="O12" s="34">
        <f t="shared" si="0"/>
        <v>171.5</v>
      </c>
      <c r="P12" s="35">
        <f t="shared" si="1"/>
        <v>85.75</v>
      </c>
      <c r="Q12" s="35">
        <v>77.47200000000001</v>
      </c>
      <c r="R12" s="43">
        <f t="shared" si="2"/>
        <v>163.222</v>
      </c>
      <c r="S12" s="44">
        <v>3</v>
      </c>
      <c r="T12" s="45" t="s">
        <v>36</v>
      </c>
      <c r="U12" s="45" t="s">
        <v>36</v>
      </c>
      <c r="V12" s="53" t="s">
        <v>75</v>
      </c>
    </row>
    <row r="13" spans="1:22" s="2" customFormat="1" ht="45" customHeight="1">
      <c r="A13" s="22" t="s">
        <v>76</v>
      </c>
      <c r="B13" s="14" t="s">
        <v>77</v>
      </c>
      <c r="C13" s="14" t="s">
        <v>73</v>
      </c>
      <c r="D13" s="15" t="s">
        <v>78</v>
      </c>
      <c r="E13" s="19" t="s">
        <v>29</v>
      </c>
      <c r="F13" s="17" t="s">
        <v>59</v>
      </c>
      <c r="G13" s="16" t="s">
        <v>31</v>
      </c>
      <c r="H13" s="16" t="s">
        <v>32</v>
      </c>
      <c r="I13" s="32" t="s">
        <v>79</v>
      </c>
      <c r="J13" s="16" t="s">
        <v>34</v>
      </c>
      <c r="K13" s="33" t="s">
        <v>80</v>
      </c>
      <c r="L13" s="34">
        <v>87.5</v>
      </c>
      <c r="M13" s="34">
        <v>95</v>
      </c>
      <c r="N13" s="34"/>
      <c r="O13" s="34">
        <f t="shared" si="0"/>
        <v>182.5</v>
      </c>
      <c r="P13" s="35">
        <f t="shared" si="1"/>
        <v>91.25</v>
      </c>
      <c r="Q13" s="35">
        <v>74.72999999999999</v>
      </c>
      <c r="R13" s="43">
        <f t="shared" si="2"/>
        <v>165.98</v>
      </c>
      <c r="S13" s="54">
        <v>1</v>
      </c>
      <c r="T13" s="45" t="s">
        <v>36</v>
      </c>
      <c r="U13" s="45" t="s">
        <v>36</v>
      </c>
      <c r="V13" s="51"/>
    </row>
    <row r="14" spans="1:22" s="2" customFormat="1" ht="48" customHeight="1">
      <c r="A14" s="22" t="s">
        <v>81</v>
      </c>
      <c r="B14" s="14" t="s">
        <v>82</v>
      </c>
      <c r="C14" s="14" t="s">
        <v>27</v>
      </c>
      <c r="D14" s="15" t="s">
        <v>83</v>
      </c>
      <c r="E14" s="19" t="s">
        <v>29</v>
      </c>
      <c r="F14" s="17" t="s">
        <v>30</v>
      </c>
      <c r="G14" s="16" t="s">
        <v>31</v>
      </c>
      <c r="H14" s="16" t="s">
        <v>32</v>
      </c>
      <c r="I14" s="32" t="s">
        <v>84</v>
      </c>
      <c r="J14" s="16" t="s">
        <v>34</v>
      </c>
      <c r="K14" s="33" t="s">
        <v>80</v>
      </c>
      <c r="L14" s="34">
        <v>76</v>
      </c>
      <c r="M14" s="34">
        <v>86</v>
      </c>
      <c r="N14" s="34">
        <v>3</v>
      </c>
      <c r="O14" s="34">
        <f t="shared" si="0"/>
        <v>165</v>
      </c>
      <c r="P14" s="35">
        <f t="shared" si="1"/>
        <v>82.5</v>
      </c>
      <c r="Q14" s="35">
        <v>76.02</v>
      </c>
      <c r="R14" s="43">
        <f t="shared" si="2"/>
        <v>158.51999999999998</v>
      </c>
      <c r="S14" s="48">
        <v>4</v>
      </c>
      <c r="T14" s="45" t="s">
        <v>36</v>
      </c>
      <c r="U14" s="45" t="s">
        <v>36</v>
      </c>
      <c r="V14" s="49" t="s">
        <v>85</v>
      </c>
    </row>
    <row r="15" spans="1:22" s="1" customFormat="1" ht="40.5">
      <c r="A15" s="13" t="s">
        <v>86</v>
      </c>
      <c r="B15" s="14" t="s">
        <v>87</v>
      </c>
      <c r="C15" s="14" t="s">
        <v>27</v>
      </c>
      <c r="D15" s="15" t="s">
        <v>88</v>
      </c>
      <c r="E15" s="16" t="s">
        <v>29</v>
      </c>
      <c r="F15" s="17" t="s">
        <v>30</v>
      </c>
      <c r="G15" s="16" t="s">
        <v>31</v>
      </c>
      <c r="H15" s="16" t="s">
        <v>32</v>
      </c>
      <c r="I15" s="32" t="s">
        <v>89</v>
      </c>
      <c r="J15" s="16" t="s">
        <v>34</v>
      </c>
      <c r="K15" s="33" t="s">
        <v>90</v>
      </c>
      <c r="L15" s="34">
        <v>80.5</v>
      </c>
      <c r="M15" s="34">
        <v>93.5</v>
      </c>
      <c r="N15" s="34">
        <v>3</v>
      </c>
      <c r="O15" s="34">
        <f t="shared" si="0"/>
        <v>177</v>
      </c>
      <c r="P15" s="35">
        <f t="shared" si="1"/>
        <v>88.5</v>
      </c>
      <c r="Q15" s="35">
        <v>76.83</v>
      </c>
      <c r="R15" s="43">
        <f t="shared" si="2"/>
        <v>165.32999999999998</v>
      </c>
      <c r="S15" s="44">
        <v>1</v>
      </c>
      <c r="T15" s="45" t="s">
        <v>36</v>
      </c>
      <c r="U15" s="45" t="s">
        <v>36</v>
      </c>
      <c r="V15" s="55"/>
    </row>
    <row r="16" spans="1:22" s="1" customFormat="1" ht="42">
      <c r="A16" s="13" t="s">
        <v>91</v>
      </c>
      <c r="B16" s="14" t="s">
        <v>92</v>
      </c>
      <c r="C16" s="14" t="s">
        <v>27</v>
      </c>
      <c r="D16" s="15" t="s">
        <v>93</v>
      </c>
      <c r="E16" s="19" t="s">
        <v>29</v>
      </c>
      <c r="F16" s="17" t="s">
        <v>30</v>
      </c>
      <c r="G16" s="16" t="s">
        <v>31</v>
      </c>
      <c r="H16" s="16" t="s">
        <v>32</v>
      </c>
      <c r="I16" s="32" t="s">
        <v>94</v>
      </c>
      <c r="J16" s="16" t="s">
        <v>34</v>
      </c>
      <c r="K16" s="33" t="s">
        <v>95</v>
      </c>
      <c r="L16" s="34">
        <v>94</v>
      </c>
      <c r="M16" s="34">
        <v>101.5</v>
      </c>
      <c r="N16" s="34">
        <v>3</v>
      </c>
      <c r="O16" s="34">
        <f t="shared" si="0"/>
        <v>198.5</v>
      </c>
      <c r="P16" s="35">
        <f t="shared" si="1"/>
        <v>99.25</v>
      </c>
      <c r="Q16" s="35">
        <v>79.628</v>
      </c>
      <c r="R16" s="43">
        <f t="shared" si="2"/>
        <v>178.878</v>
      </c>
      <c r="S16" s="44">
        <v>1</v>
      </c>
      <c r="T16" s="45" t="s">
        <v>36</v>
      </c>
      <c r="U16" s="45" t="s">
        <v>36</v>
      </c>
      <c r="V16" s="55"/>
    </row>
    <row r="17" spans="1:22" s="1" customFormat="1" ht="54">
      <c r="A17" s="13" t="s">
        <v>96</v>
      </c>
      <c r="B17" s="14" t="s">
        <v>97</v>
      </c>
      <c r="C17" s="14" t="s">
        <v>27</v>
      </c>
      <c r="D17" s="15" t="s">
        <v>98</v>
      </c>
      <c r="E17" s="19" t="s">
        <v>99</v>
      </c>
      <c r="F17" s="17" t="s">
        <v>59</v>
      </c>
      <c r="G17" s="16" t="s">
        <v>31</v>
      </c>
      <c r="H17" s="16" t="s">
        <v>32</v>
      </c>
      <c r="I17" s="32" t="s">
        <v>100</v>
      </c>
      <c r="J17" s="16" t="s">
        <v>101</v>
      </c>
      <c r="K17" s="33" t="s">
        <v>95</v>
      </c>
      <c r="L17" s="34">
        <v>86.5</v>
      </c>
      <c r="M17" s="34">
        <v>93.5</v>
      </c>
      <c r="N17" s="34"/>
      <c r="O17" s="34">
        <f t="shared" si="0"/>
        <v>180</v>
      </c>
      <c r="P17" s="35">
        <f t="shared" si="1"/>
        <v>90</v>
      </c>
      <c r="Q17" s="35">
        <v>76.302</v>
      </c>
      <c r="R17" s="43">
        <f t="shared" si="2"/>
        <v>166.30200000000002</v>
      </c>
      <c r="S17" s="44">
        <v>2</v>
      </c>
      <c r="T17" s="45" t="s">
        <v>36</v>
      </c>
      <c r="U17" s="45" t="s">
        <v>36</v>
      </c>
      <c r="V17" s="55"/>
    </row>
    <row r="18" spans="1:22" s="1" customFormat="1" ht="42">
      <c r="A18" s="13" t="s">
        <v>102</v>
      </c>
      <c r="B18" s="14" t="s">
        <v>103</v>
      </c>
      <c r="C18" s="14" t="s">
        <v>27</v>
      </c>
      <c r="D18" s="15" t="s">
        <v>104</v>
      </c>
      <c r="E18" s="19" t="s">
        <v>29</v>
      </c>
      <c r="F18" s="17" t="s">
        <v>30</v>
      </c>
      <c r="G18" s="16" t="s">
        <v>31</v>
      </c>
      <c r="H18" s="16" t="s">
        <v>32</v>
      </c>
      <c r="I18" s="32" t="s">
        <v>105</v>
      </c>
      <c r="J18" s="16" t="s">
        <v>34</v>
      </c>
      <c r="K18" s="33" t="s">
        <v>106</v>
      </c>
      <c r="L18" s="34">
        <v>87.5</v>
      </c>
      <c r="M18" s="34">
        <v>67</v>
      </c>
      <c r="N18" s="34">
        <v>3</v>
      </c>
      <c r="O18" s="34">
        <f t="shared" si="0"/>
        <v>157.5</v>
      </c>
      <c r="P18" s="35">
        <f t="shared" si="1"/>
        <v>78.75</v>
      </c>
      <c r="Q18" s="35">
        <v>77.33</v>
      </c>
      <c r="R18" s="43">
        <f t="shared" si="2"/>
        <v>156.07999999999998</v>
      </c>
      <c r="S18" s="44">
        <v>1</v>
      </c>
      <c r="T18" s="45" t="s">
        <v>36</v>
      </c>
      <c r="U18" s="45" t="s">
        <v>36</v>
      </c>
      <c r="V18" s="55"/>
    </row>
    <row r="19" spans="1:22" s="1" customFormat="1" ht="40.5">
      <c r="A19" s="13" t="s">
        <v>107</v>
      </c>
      <c r="B19" s="14" t="s">
        <v>108</v>
      </c>
      <c r="C19" s="14" t="s">
        <v>73</v>
      </c>
      <c r="D19" s="15" t="s">
        <v>109</v>
      </c>
      <c r="E19" s="16" t="s">
        <v>110</v>
      </c>
      <c r="F19" s="17" t="s">
        <v>30</v>
      </c>
      <c r="G19" s="16" t="s">
        <v>31</v>
      </c>
      <c r="H19" s="16" t="s">
        <v>32</v>
      </c>
      <c r="I19" s="32" t="s">
        <v>111</v>
      </c>
      <c r="J19" s="16" t="s">
        <v>112</v>
      </c>
      <c r="K19" s="33" t="s">
        <v>106</v>
      </c>
      <c r="L19" s="34">
        <v>65</v>
      </c>
      <c r="M19" s="34">
        <v>70.5</v>
      </c>
      <c r="N19" s="34">
        <v>3</v>
      </c>
      <c r="O19" s="34">
        <f t="shared" si="0"/>
        <v>138.5</v>
      </c>
      <c r="P19" s="35">
        <f t="shared" si="1"/>
        <v>69.25</v>
      </c>
      <c r="Q19" s="35">
        <v>74.09400000000001</v>
      </c>
      <c r="R19" s="43">
        <f t="shared" si="2"/>
        <v>143.344</v>
      </c>
      <c r="S19" s="44">
        <v>2</v>
      </c>
      <c r="T19" s="45" t="s">
        <v>36</v>
      </c>
      <c r="U19" s="45" t="s">
        <v>36</v>
      </c>
      <c r="V19" s="55"/>
    </row>
    <row r="20" spans="1:22" s="1" customFormat="1" ht="40.5">
      <c r="A20" s="13" t="s">
        <v>113</v>
      </c>
      <c r="B20" s="14" t="s">
        <v>114</v>
      </c>
      <c r="C20" s="14" t="s">
        <v>27</v>
      </c>
      <c r="D20" s="15" t="s">
        <v>115</v>
      </c>
      <c r="E20" s="19" t="s">
        <v>47</v>
      </c>
      <c r="F20" s="17" t="s">
        <v>30</v>
      </c>
      <c r="G20" s="16" t="s">
        <v>31</v>
      </c>
      <c r="H20" s="16" t="s">
        <v>32</v>
      </c>
      <c r="I20" s="32" t="s">
        <v>116</v>
      </c>
      <c r="J20" s="16" t="s">
        <v>34</v>
      </c>
      <c r="K20" s="33" t="s">
        <v>117</v>
      </c>
      <c r="L20" s="34">
        <v>104.5</v>
      </c>
      <c r="M20" s="34">
        <v>81</v>
      </c>
      <c r="N20" s="34">
        <v>3</v>
      </c>
      <c r="O20" s="34">
        <f t="shared" si="0"/>
        <v>188.5</v>
      </c>
      <c r="P20" s="35">
        <f t="shared" si="1"/>
        <v>94.25</v>
      </c>
      <c r="Q20" s="35">
        <v>77.2</v>
      </c>
      <c r="R20" s="43">
        <f t="shared" si="2"/>
        <v>171.45</v>
      </c>
      <c r="S20" s="44">
        <v>1</v>
      </c>
      <c r="T20" s="45" t="s">
        <v>36</v>
      </c>
      <c r="U20" s="45" t="s">
        <v>36</v>
      </c>
      <c r="V20" s="55"/>
    </row>
    <row r="21" spans="1:22" s="1" customFormat="1" ht="40.5">
      <c r="A21" s="13" t="s">
        <v>118</v>
      </c>
      <c r="B21" s="14" t="s">
        <v>119</v>
      </c>
      <c r="C21" s="14" t="s">
        <v>27</v>
      </c>
      <c r="D21" s="15" t="s">
        <v>120</v>
      </c>
      <c r="E21" s="19" t="s">
        <v>29</v>
      </c>
      <c r="F21" s="17" t="s">
        <v>30</v>
      </c>
      <c r="G21" s="16" t="s">
        <v>31</v>
      </c>
      <c r="H21" s="16" t="s">
        <v>32</v>
      </c>
      <c r="I21" s="32" t="s">
        <v>121</v>
      </c>
      <c r="J21" s="16" t="s">
        <v>122</v>
      </c>
      <c r="K21" s="33" t="s">
        <v>117</v>
      </c>
      <c r="L21" s="34">
        <v>84</v>
      </c>
      <c r="M21" s="34">
        <v>97.5</v>
      </c>
      <c r="N21" s="34">
        <v>3</v>
      </c>
      <c r="O21" s="34">
        <f t="shared" si="0"/>
        <v>184.5</v>
      </c>
      <c r="P21" s="35">
        <f t="shared" si="1"/>
        <v>92.25</v>
      </c>
      <c r="Q21" s="35">
        <v>78.25999999999999</v>
      </c>
      <c r="R21" s="43">
        <f t="shared" si="2"/>
        <v>170.51</v>
      </c>
      <c r="S21" s="50">
        <v>2</v>
      </c>
      <c r="T21" s="45" t="s">
        <v>36</v>
      </c>
      <c r="U21" s="45" t="s">
        <v>36</v>
      </c>
      <c r="V21" s="55"/>
    </row>
    <row r="22" spans="1:22" s="1" customFormat="1" ht="40.5">
      <c r="A22" s="24" t="s">
        <v>123</v>
      </c>
      <c r="B22" s="14" t="s">
        <v>124</v>
      </c>
      <c r="C22" s="14" t="s">
        <v>27</v>
      </c>
      <c r="D22" s="15" t="s">
        <v>125</v>
      </c>
      <c r="E22" s="19" t="s">
        <v>29</v>
      </c>
      <c r="F22" s="17" t="s">
        <v>30</v>
      </c>
      <c r="G22" s="16" t="s">
        <v>31</v>
      </c>
      <c r="H22" s="16" t="s">
        <v>32</v>
      </c>
      <c r="I22" s="32" t="s">
        <v>126</v>
      </c>
      <c r="J22" s="16" t="s">
        <v>34</v>
      </c>
      <c r="K22" s="33" t="s">
        <v>117</v>
      </c>
      <c r="L22" s="34">
        <v>78.5</v>
      </c>
      <c r="M22" s="34">
        <v>88</v>
      </c>
      <c r="N22" s="34">
        <v>3</v>
      </c>
      <c r="O22" s="34">
        <f t="shared" si="0"/>
        <v>169.5</v>
      </c>
      <c r="P22" s="35">
        <f t="shared" si="1"/>
        <v>84.75</v>
      </c>
      <c r="Q22" s="35">
        <v>82.77799999999999</v>
      </c>
      <c r="R22" s="47">
        <f t="shared" si="2"/>
        <v>167.528</v>
      </c>
      <c r="S22" s="50">
        <v>3</v>
      </c>
      <c r="T22" s="14" t="s">
        <v>36</v>
      </c>
      <c r="U22" s="14" t="s">
        <v>36</v>
      </c>
      <c r="V22" s="56"/>
    </row>
    <row r="23" spans="1:22" s="1" customFormat="1" ht="40.5">
      <c r="A23" s="13" t="s">
        <v>127</v>
      </c>
      <c r="B23" s="14" t="s">
        <v>128</v>
      </c>
      <c r="C23" s="14" t="s">
        <v>73</v>
      </c>
      <c r="D23" s="15" t="s">
        <v>129</v>
      </c>
      <c r="E23" s="19" t="s">
        <v>110</v>
      </c>
      <c r="F23" s="17" t="s">
        <v>59</v>
      </c>
      <c r="G23" s="16" t="s">
        <v>31</v>
      </c>
      <c r="H23" s="16" t="s">
        <v>32</v>
      </c>
      <c r="I23" s="32" t="s">
        <v>130</v>
      </c>
      <c r="J23" s="16" t="s">
        <v>131</v>
      </c>
      <c r="K23" s="33" t="s">
        <v>132</v>
      </c>
      <c r="L23" s="34">
        <v>79</v>
      </c>
      <c r="M23" s="34">
        <v>78</v>
      </c>
      <c r="N23" s="34"/>
      <c r="O23" s="34">
        <f t="shared" si="0"/>
        <v>157</v>
      </c>
      <c r="P23" s="35">
        <f t="shared" si="1"/>
        <v>78.5</v>
      </c>
      <c r="Q23" s="35">
        <v>82.646</v>
      </c>
      <c r="R23" s="43">
        <f t="shared" si="2"/>
        <v>161.14600000000002</v>
      </c>
      <c r="S23" s="44">
        <v>2</v>
      </c>
      <c r="T23" s="45" t="s">
        <v>36</v>
      </c>
      <c r="U23" s="45" t="s">
        <v>36</v>
      </c>
      <c r="V23" s="45" t="s">
        <v>133</v>
      </c>
    </row>
    <row r="24" spans="1:22" s="1" customFormat="1" ht="42">
      <c r="A24" s="13" t="s">
        <v>134</v>
      </c>
      <c r="B24" s="14" t="s">
        <v>135</v>
      </c>
      <c r="C24" s="14" t="s">
        <v>73</v>
      </c>
      <c r="D24" s="15" t="s">
        <v>136</v>
      </c>
      <c r="E24" s="19" t="s">
        <v>29</v>
      </c>
      <c r="F24" s="17" t="s">
        <v>30</v>
      </c>
      <c r="G24" s="16" t="s">
        <v>31</v>
      </c>
      <c r="H24" s="16" t="s">
        <v>32</v>
      </c>
      <c r="I24" s="32" t="s">
        <v>137</v>
      </c>
      <c r="J24" s="16" t="s">
        <v>34</v>
      </c>
      <c r="K24" s="33" t="s">
        <v>132</v>
      </c>
      <c r="L24" s="34">
        <v>64</v>
      </c>
      <c r="M24" s="34">
        <v>79.5</v>
      </c>
      <c r="N24" s="34">
        <v>3</v>
      </c>
      <c r="O24" s="34">
        <f t="shared" si="0"/>
        <v>146.5</v>
      </c>
      <c r="P24" s="35">
        <f t="shared" si="1"/>
        <v>73.25</v>
      </c>
      <c r="Q24" s="35">
        <v>80.79400000000001</v>
      </c>
      <c r="R24" s="43">
        <f t="shared" si="2"/>
        <v>154.044</v>
      </c>
      <c r="S24" s="44">
        <v>3</v>
      </c>
      <c r="T24" s="45" t="s">
        <v>36</v>
      </c>
      <c r="U24" s="45" t="s">
        <v>36</v>
      </c>
      <c r="V24" s="55"/>
    </row>
    <row r="25" spans="1:22" s="1" customFormat="1" ht="42.75" customHeight="1">
      <c r="A25" s="25" t="s">
        <v>138</v>
      </c>
      <c r="B25" s="26" t="s">
        <v>139</v>
      </c>
      <c r="C25" s="26" t="s">
        <v>27</v>
      </c>
      <c r="D25" s="15" t="s">
        <v>88</v>
      </c>
      <c r="E25" s="19" t="s">
        <v>29</v>
      </c>
      <c r="F25" s="26" t="s">
        <v>59</v>
      </c>
      <c r="G25" s="16" t="s">
        <v>31</v>
      </c>
      <c r="H25" s="16" t="s">
        <v>32</v>
      </c>
      <c r="I25" s="32" t="s">
        <v>140</v>
      </c>
      <c r="J25" s="16" t="s">
        <v>141</v>
      </c>
      <c r="K25" s="33" t="s">
        <v>132</v>
      </c>
      <c r="L25" s="37">
        <v>62.5</v>
      </c>
      <c r="M25" s="37">
        <v>78</v>
      </c>
      <c r="N25" s="37"/>
      <c r="O25" s="34">
        <f t="shared" si="0"/>
        <v>140.5</v>
      </c>
      <c r="P25" s="35">
        <f t="shared" si="1"/>
        <v>70.25</v>
      </c>
      <c r="Q25" s="35">
        <v>79.25999999999999</v>
      </c>
      <c r="R25" s="47">
        <f t="shared" si="2"/>
        <v>149.51</v>
      </c>
      <c r="S25" s="57">
        <v>4</v>
      </c>
      <c r="T25" s="14" t="s">
        <v>36</v>
      </c>
      <c r="U25" s="14" t="s">
        <v>36</v>
      </c>
      <c r="V25" s="26" t="s">
        <v>142</v>
      </c>
    </row>
    <row r="26" spans="1:22" s="1" customFormat="1" ht="42">
      <c r="A26" s="13" t="s">
        <v>143</v>
      </c>
      <c r="B26" s="14" t="s">
        <v>144</v>
      </c>
      <c r="C26" s="14" t="s">
        <v>73</v>
      </c>
      <c r="D26" s="15" t="s">
        <v>145</v>
      </c>
      <c r="E26" s="19" t="s">
        <v>99</v>
      </c>
      <c r="F26" s="17" t="s">
        <v>59</v>
      </c>
      <c r="G26" s="16" t="s">
        <v>31</v>
      </c>
      <c r="H26" s="16" t="s">
        <v>32</v>
      </c>
      <c r="I26" s="32" t="s">
        <v>146</v>
      </c>
      <c r="J26" s="16" t="s">
        <v>34</v>
      </c>
      <c r="K26" s="33" t="s">
        <v>147</v>
      </c>
      <c r="L26" s="34">
        <v>83</v>
      </c>
      <c r="M26" s="34">
        <v>88</v>
      </c>
      <c r="N26" s="34"/>
      <c r="O26" s="34">
        <f t="shared" si="0"/>
        <v>171</v>
      </c>
      <c r="P26" s="35">
        <f t="shared" si="1"/>
        <v>85.5</v>
      </c>
      <c r="Q26" s="35">
        <v>80.066</v>
      </c>
      <c r="R26" s="43">
        <f t="shared" si="2"/>
        <v>165.566</v>
      </c>
      <c r="S26" s="44">
        <v>1</v>
      </c>
      <c r="T26" s="45" t="s">
        <v>36</v>
      </c>
      <c r="U26" s="45" t="s">
        <v>36</v>
      </c>
      <c r="V26" s="55"/>
    </row>
    <row r="27" spans="1:22" s="1" customFormat="1" ht="40.5">
      <c r="A27" s="13" t="s">
        <v>148</v>
      </c>
      <c r="B27" s="14" t="s">
        <v>149</v>
      </c>
      <c r="C27" s="14" t="s">
        <v>27</v>
      </c>
      <c r="D27" s="15" t="s">
        <v>150</v>
      </c>
      <c r="E27" s="19" t="s">
        <v>47</v>
      </c>
      <c r="F27" s="17" t="s">
        <v>30</v>
      </c>
      <c r="G27" s="16" t="s">
        <v>31</v>
      </c>
      <c r="H27" s="16" t="s">
        <v>32</v>
      </c>
      <c r="I27" s="32" t="s">
        <v>33</v>
      </c>
      <c r="J27" s="16" t="s">
        <v>34</v>
      </c>
      <c r="K27" s="33" t="s">
        <v>147</v>
      </c>
      <c r="L27" s="34">
        <v>61.5</v>
      </c>
      <c r="M27" s="34">
        <v>92.5</v>
      </c>
      <c r="N27" s="34">
        <v>3</v>
      </c>
      <c r="O27" s="34">
        <f t="shared" si="0"/>
        <v>157</v>
      </c>
      <c r="P27" s="35">
        <f t="shared" si="1"/>
        <v>78.5</v>
      </c>
      <c r="Q27" s="35">
        <v>77.76800000000001</v>
      </c>
      <c r="R27" s="43">
        <f t="shared" si="2"/>
        <v>156.26800000000003</v>
      </c>
      <c r="S27" s="44">
        <v>2</v>
      </c>
      <c r="T27" s="45" t="s">
        <v>36</v>
      </c>
      <c r="U27" s="45" t="s">
        <v>36</v>
      </c>
      <c r="V27" s="55"/>
    </row>
    <row r="28" spans="1:22" s="1" customFormat="1" ht="42">
      <c r="A28" s="13" t="s">
        <v>151</v>
      </c>
      <c r="B28" s="14" t="s">
        <v>152</v>
      </c>
      <c r="C28" s="14" t="s">
        <v>27</v>
      </c>
      <c r="D28" s="15" t="s">
        <v>153</v>
      </c>
      <c r="E28" s="19" t="s">
        <v>47</v>
      </c>
      <c r="F28" s="17" t="s">
        <v>30</v>
      </c>
      <c r="G28" s="16" t="s">
        <v>31</v>
      </c>
      <c r="H28" s="16" t="s">
        <v>32</v>
      </c>
      <c r="I28" s="36" t="s">
        <v>33</v>
      </c>
      <c r="J28" s="16" t="s">
        <v>34</v>
      </c>
      <c r="K28" s="33" t="s">
        <v>154</v>
      </c>
      <c r="L28" s="34">
        <v>73.5</v>
      </c>
      <c r="M28" s="34">
        <v>81</v>
      </c>
      <c r="N28" s="34">
        <v>3</v>
      </c>
      <c r="O28" s="34">
        <f t="shared" si="0"/>
        <v>157.5</v>
      </c>
      <c r="P28" s="35">
        <f t="shared" si="1"/>
        <v>78.75</v>
      </c>
      <c r="Q28" s="35">
        <v>74.74600000000001</v>
      </c>
      <c r="R28" s="43">
        <f t="shared" si="2"/>
        <v>153.496</v>
      </c>
      <c r="S28" s="44">
        <v>3</v>
      </c>
      <c r="T28" s="45" t="s">
        <v>36</v>
      </c>
      <c r="U28" s="45" t="s">
        <v>36</v>
      </c>
      <c r="V28" s="55"/>
    </row>
    <row r="29" spans="1:22" s="1" customFormat="1" ht="40.5">
      <c r="A29" s="13" t="s">
        <v>155</v>
      </c>
      <c r="B29" s="14" t="s">
        <v>156</v>
      </c>
      <c r="C29" s="14" t="s">
        <v>27</v>
      </c>
      <c r="D29" s="15" t="s">
        <v>93</v>
      </c>
      <c r="E29" s="19" t="s">
        <v>29</v>
      </c>
      <c r="F29" s="17" t="s">
        <v>30</v>
      </c>
      <c r="G29" s="16" t="s">
        <v>31</v>
      </c>
      <c r="H29" s="16" t="s">
        <v>32</v>
      </c>
      <c r="I29" s="32" t="s">
        <v>157</v>
      </c>
      <c r="J29" s="16" t="s">
        <v>34</v>
      </c>
      <c r="K29" s="33" t="s">
        <v>147</v>
      </c>
      <c r="L29" s="34">
        <v>76.5</v>
      </c>
      <c r="M29" s="34">
        <v>74</v>
      </c>
      <c r="N29" s="34">
        <v>3</v>
      </c>
      <c r="O29" s="34">
        <f t="shared" si="0"/>
        <v>153.5</v>
      </c>
      <c r="P29" s="35">
        <f t="shared" si="1"/>
        <v>76.75</v>
      </c>
      <c r="Q29" s="35">
        <v>76.46</v>
      </c>
      <c r="R29" s="43">
        <f t="shared" si="2"/>
        <v>153.20999999999998</v>
      </c>
      <c r="S29" s="44">
        <v>4</v>
      </c>
      <c r="T29" s="45" t="s">
        <v>36</v>
      </c>
      <c r="U29" s="45" t="s">
        <v>36</v>
      </c>
      <c r="V29" s="55"/>
    </row>
    <row r="30" spans="1:19" s="1" customFormat="1" ht="14.25">
      <c r="A30" s="3"/>
      <c r="L30" s="38"/>
      <c r="M30" s="38"/>
      <c r="N30" s="38"/>
      <c r="O30" s="39"/>
      <c r="P30" s="39"/>
      <c r="Q30" s="39"/>
      <c r="R30" s="5"/>
      <c r="S30" s="4"/>
    </row>
  </sheetData>
  <sheetProtection/>
  <mergeCells count="22">
    <mergeCell ref="A2:V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3145833333333333" right="0.3541666666666667" top="0.39305555555555555" bottom="0.275" header="0.275" footer="0.15694444444444444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HAILAN</cp:lastModifiedBy>
  <cp:lastPrinted>2014-09-25T02:00:09Z</cp:lastPrinted>
  <dcterms:created xsi:type="dcterms:W3CDTF">1996-12-17T01:32:42Z</dcterms:created>
  <dcterms:modified xsi:type="dcterms:W3CDTF">2023-07-28T03:57:24Z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812BB7B981844800A518E55DAF426D1B</vt:lpwstr>
  </property>
</Properties>
</file>