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成绩单" sheetId="1" r:id="rId1"/>
  </sheets>
  <definedNames>
    <definedName name="_xlnm.Print_Titles" localSheetId="0">'成绩单'!$1:$3</definedName>
    <definedName name="_xlnm._FilterDatabase" localSheetId="0" hidden="1">'成绩单'!$A$3:$L$163</definedName>
  </definedNames>
  <calcPr fullCalcOnLoad="1"/>
</workbook>
</file>

<file path=xl/sharedStrings.xml><?xml version="1.0" encoding="utf-8"?>
<sst xmlns="http://schemas.openxmlformats.org/spreadsheetml/2006/main" count="856" uniqueCount="217">
  <si>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</si>
  <si>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r>
      <t>2023</t>
    </r>
    <r>
      <rPr>
        <b/>
        <sz val="14"/>
        <rFont val="宋体"/>
        <family val="0"/>
      </rPr>
      <t>年扶余市教育系统公开招聘事业单位工作人员（含专项招聘高校毕业生）</t>
    </r>
    <r>
      <rPr>
        <b/>
        <sz val="14"/>
        <rFont val="Arial"/>
        <family val="2"/>
      </rPr>
      <t xml:space="preserve">
</t>
    </r>
    <r>
      <rPr>
        <b/>
        <sz val="14"/>
        <rFont val="宋体"/>
        <family val="0"/>
      </rPr>
      <t>总成绩（</t>
    </r>
    <r>
      <rPr>
        <b/>
        <sz val="14"/>
        <rFont val="Arial"/>
        <family val="2"/>
      </rPr>
      <t>7</t>
    </r>
    <r>
      <rPr>
        <b/>
        <sz val="14"/>
        <rFont val="宋体"/>
        <family val="0"/>
      </rPr>
      <t>月</t>
    </r>
    <r>
      <rPr>
        <b/>
        <sz val="14"/>
        <rFont val="Arial"/>
        <family val="2"/>
      </rPr>
      <t>29</t>
    </r>
    <r>
      <rPr>
        <b/>
        <sz val="14"/>
        <rFont val="宋体"/>
        <family val="0"/>
      </rPr>
      <t>日）</t>
    </r>
  </si>
  <si>
    <t>序号</t>
  </si>
  <si>
    <t>姓名</t>
  </si>
  <si>
    <t>准考证号</t>
  </si>
  <si>
    <t>报考单位名称</t>
  </si>
  <si>
    <t>岗位编号</t>
  </si>
  <si>
    <t>报考岗位名称</t>
  </si>
  <si>
    <t>招聘人数</t>
  </si>
  <si>
    <t>笔试成绩</t>
  </si>
  <si>
    <t>面试成绩</t>
  </si>
  <si>
    <t>总成绩</t>
  </si>
  <si>
    <t>排名</t>
  </si>
  <si>
    <t>是否进入体检</t>
  </si>
  <si>
    <t>马梦圆</t>
  </si>
  <si>
    <t>扶余市实验小学</t>
  </si>
  <si>
    <t>00002</t>
  </si>
  <si>
    <t>小学数学教师</t>
  </si>
  <si>
    <t>是</t>
  </si>
  <si>
    <t>石嘉慧</t>
  </si>
  <si>
    <t>谷健彬</t>
  </si>
  <si>
    <t>刘洋</t>
  </si>
  <si>
    <t>张珊珊</t>
  </si>
  <si>
    <t>否</t>
  </si>
  <si>
    <t>王硕</t>
  </si>
  <si>
    <t>苏洋</t>
  </si>
  <si>
    <t>唐菊锴</t>
  </si>
  <si>
    <t>杜峤祎</t>
  </si>
  <si>
    <t>郝唯一</t>
  </si>
  <si>
    <t>杨伊宁</t>
  </si>
  <si>
    <t>刘雨彤</t>
  </si>
  <si>
    <t>缺考</t>
  </si>
  <si>
    <t>张凡</t>
  </si>
  <si>
    <t>00003</t>
  </si>
  <si>
    <t>小学英语教师</t>
  </si>
  <si>
    <t>宋亚飞</t>
  </si>
  <si>
    <t>李昕璐</t>
  </si>
  <si>
    <t>崔艺</t>
  </si>
  <si>
    <t>迟爽</t>
  </si>
  <si>
    <t>于佳鑫</t>
  </si>
  <si>
    <t>陈子卓</t>
  </si>
  <si>
    <t>刘语诗</t>
  </si>
  <si>
    <t>徐菲繁</t>
  </si>
  <si>
    <t>胡慧琦</t>
  </si>
  <si>
    <t>00004</t>
  </si>
  <si>
    <t>幼儿教师</t>
  </si>
  <si>
    <t>周佳欣</t>
  </si>
  <si>
    <t>孔思维</t>
  </si>
  <si>
    <t>于诗琪</t>
  </si>
  <si>
    <t>马爽</t>
  </si>
  <si>
    <t>姜明珊</t>
  </si>
  <si>
    <t>高慧影</t>
  </si>
  <si>
    <t>刘唯</t>
  </si>
  <si>
    <t>赵秋洋</t>
  </si>
  <si>
    <t>李雪</t>
  </si>
  <si>
    <t>郭秀琦</t>
  </si>
  <si>
    <t>任萍</t>
  </si>
  <si>
    <t>历美霖</t>
  </si>
  <si>
    <t>高源</t>
  </si>
  <si>
    <t>秦雨霏</t>
  </si>
  <si>
    <t>毛广宇</t>
  </si>
  <si>
    <t>王宁</t>
  </si>
  <si>
    <t>田育莹</t>
  </si>
  <si>
    <t>赵涵</t>
  </si>
  <si>
    <t>于池</t>
  </si>
  <si>
    <t>王冬雪</t>
  </si>
  <si>
    <t>马红梅</t>
  </si>
  <si>
    <t>王汜瑜</t>
  </si>
  <si>
    <t>陈丽爽</t>
  </si>
  <si>
    <t>牛冬晗</t>
  </si>
  <si>
    <t>于爽</t>
  </si>
  <si>
    <t>苗馨</t>
  </si>
  <si>
    <t>齐淼</t>
  </si>
  <si>
    <t>郭佳</t>
  </si>
  <si>
    <t>吴越</t>
  </si>
  <si>
    <t>赵之源</t>
  </si>
  <si>
    <t>李妍</t>
  </si>
  <si>
    <t>扶余市士英小学</t>
  </si>
  <si>
    <t>00006</t>
  </si>
  <si>
    <t>邹婉秋</t>
  </si>
  <si>
    <t>满浩岩</t>
  </si>
  <si>
    <t>张雨淋</t>
  </si>
  <si>
    <t>孟姗</t>
  </si>
  <si>
    <t>高宇鑫</t>
  </si>
  <si>
    <t>曲微</t>
  </si>
  <si>
    <t>许宏阳</t>
  </si>
  <si>
    <t>刘欣然</t>
  </si>
  <si>
    <t>00007</t>
  </si>
  <si>
    <t>李子慧</t>
  </si>
  <si>
    <t>孙菁鸽</t>
  </si>
  <si>
    <t>王漪</t>
  </si>
  <si>
    <t>孙艳</t>
  </si>
  <si>
    <t>苏美宇</t>
  </si>
  <si>
    <t>贾议冉</t>
  </si>
  <si>
    <t>00008</t>
  </si>
  <si>
    <t>麻欣阳</t>
  </si>
  <si>
    <t>王赛男</t>
  </si>
  <si>
    <t>常佳</t>
  </si>
  <si>
    <t>王婷</t>
  </si>
  <si>
    <t>高妍</t>
  </si>
  <si>
    <t>刘迎新</t>
  </si>
  <si>
    <t>白霜</t>
  </si>
  <si>
    <t>赵芳冰</t>
  </si>
  <si>
    <t>张子嘉</t>
  </si>
  <si>
    <t>郭炎坤</t>
  </si>
  <si>
    <t>张雪</t>
  </si>
  <si>
    <t>张睿</t>
  </si>
  <si>
    <t>刘宁</t>
  </si>
  <si>
    <t>郑慧楠</t>
  </si>
  <si>
    <t>王美琦</t>
  </si>
  <si>
    <t>颜婉峤</t>
  </si>
  <si>
    <t>赵鑫</t>
  </si>
  <si>
    <t>由肖妍</t>
  </si>
  <si>
    <t>刘婷婷</t>
  </si>
  <si>
    <t>刘禹彤</t>
  </si>
  <si>
    <t>梁征男</t>
  </si>
  <si>
    <t>吴琦</t>
  </si>
  <si>
    <t>赵子微</t>
  </si>
  <si>
    <t>姚冬雪</t>
  </si>
  <si>
    <t>杜诗语</t>
  </si>
  <si>
    <t>孙一鸣</t>
  </si>
  <si>
    <t>葛晶瑜</t>
  </si>
  <si>
    <t>田雨欣</t>
  </si>
  <si>
    <t>鲍春如</t>
  </si>
  <si>
    <t>王悦</t>
  </si>
  <si>
    <t>扶余市第二小学</t>
  </si>
  <si>
    <t>00010</t>
  </si>
  <si>
    <t>张玲玉</t>
  </si>
  <si>
    <t>00011</t>
  </si>
  <si>
    <t>王秋丽</t>
  </si>
  <si>
    <t>王瑷珲</t>
  </si>
  <si>
    <t>王清华</t>
  </si>
  <si>
    <t>王一淇</t>
  </si>
  <si>
    <t>孙明姝</t>
  </si>
  <si>
    <t>王永超</t>
  </si>
  <si>
    <t>免笔试</t>
  </si>
  <si>
    <t>扶余市职业技术教育中心</t>
  </si>
  <si>
    <t>00018</t>
  </si>
  <si>
    <t>中职数学教师</t>
  </si>
  <si>
    <t>吕悦</t>
  </si>
  <si>
    <t>00019</t>
  </si>
  <si>
    <t>中职英语教师</t>
  </si>
  <si>
    <t>吕淑婷</t>
  </si>
  <si>
    <t>李娜</t>
  </si>
  <si>
    <t>徐嘉聪</t>
  </si>
  <si>
    <t>王鹤</t>
  </si>
  <si>
    <t>刘畅</t>
  </si>
  <si>
    <t>殷秀华</t>
  </si>
  <si>
    <t>金桐羽</t>
  </si>
  <si>
    <t>王肖金鸣</t>
  </si>
  <si>
    <t>张耀文</t>
  </si>
  <si>
    <t>-</t>
  </si>
  <si>
    <t>赵雅玉</t>
  </si>
  <si>
    <t>徐欢</t>
  </si>
  <si>
    <t>王鑫</t>
  </si>
  <si>
    <t>00020</t>
  </si>
  <si>
    <t>中职物理教师</t>
  </si>
  <si>
    <t>单健萍</t>
  </si>
  <si>
    <t>赵俊杰</t>
  </si>
  <si>
    <t>陈芷莹</t>
  </si>
  <si>
    <t>00021</t>
  </si>
  <si>
    <t>中职生物教师</t>
  </si>
  <si>
    <t>赵月</t>
  </si>
  <si>
    <t>陈昕</t>
  </si>
  <si>
    <t>周慧缘</t>
  </si>
  <si>
    <t>00022</t>
  </si>
  <si>
    <t>中职体育教师</t>
  </si>
  <si>
    <t>万泉</t>
  </si>
  <si>
    <t>李响</t>
  </si>
  <si>
    <t>王卫昕</t>
  </si>
  <si>
    <t>闫春来</t>
  </si>
  <si>
    <t>王岩超</t>
  </si>
  <si>
    <t>卢星蓉</t>
  </si>
  <si>
    <t>00023</t>
  </si>
  <si>
    <t>中职美术教师</t>
  </si>
  <si>
    <t>于艾洋</t>
  </si>
  <si>
    <t>杨雪</t>
  </si>
  <si>
    <t>邓佳恒</t>
  </si>
  <si>
    <t>扶余市三井子职业高中</t>
  </si>
  <si>
    <t>00025</t>
  </si>
  <si>
    <t>高中数学教师</t>
  </si>
  <si>
    <t>吴哲</t>
  </si>
  <si>
    <t>关思佳</t>
  </si>
  <si>
    <t>费丹丹</t>
  </si>
  <si>
    <t>00026</t>
  </si>
  <si>
    <t>高中生物教师</t>
  </si>
  <si>
    <t>肖峰</t>
  </si>
  <si>
    <t>王钟伟</t>
  </si>
  <si>
    <t>孔令莹</t>
  </si>
  <si>
    <t>00029</t>
  </si>
  <si>
    <t>高中物理教师</t>
  </si>
  <si>
    <t>李雨欣</t>
  </si>
  <si>
    <t>李源</t>
  </si>
  <si>
    <t>石佳</t>
  </si>
  <si>
    <t>00031</t>
  </si>
  <si>
    <t>高中体育教师</t>
  </si>
  <si>
    <t>付金雨</t>
  </si>
  <si>
    <t>张荣新</t>
  </si>
  <si>
    <t>秦圣楠</t>
  </si>
  <si>
    <t>00033</t>
  </si>
  <si>
    <t>小学美术教师</t>
  </si>
  <si>
    <t>杨澜</t>
  </si>
  <si>
    <t>沙超凡</t>
  </si>
  <si>
    <t>李莹</t>
  </si>
  <si>
    <t>孙千禧</t>
  </si>
  <si>
    <t>周雪琪</t>
  </si>
  <si>
    <t>毕嗣宁</t>
  </si>
  <si>
    <t>张美丽</t>
  </si>
  <si>
    <t>赵文</t>
  </si>
  <si>
    <t>王也丹</t>
  </si>
  <si>
    <t>徐爽</t>
  </si>
  <si>
    <t>彭思函</t>
  </si>
  <si>
    <t>付鑫慧</t>
  </si>
  <si>
    <t>隋心</t>
  </si>
  <si>
    <t>林仝谕</t>
  </si>
  <si>
    <t>吴紫婧</t>
  </si>
  <si>
    <t>李鑫荷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</si>
</sst>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;[Red]0.00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O4" sqref="O4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13.00390625" style="4" customWidth="1"/>
    <col min="4" max="4" width="23.7109375" style="4" customWidth="1"/>
    <col min="5" max="5" width="13.00390625" style="4" customWidth="1"/>
    <col min="6" max="6" width="16.57421875" style="4" customWidth="1"/>
    <col min="7" max="7" width="9.57421875" style="4" customWidth="1"/>
    <col min="8" max="10" width="11.28125" style="5" customWidth="1"/>
    <col min="11" max="11" width="7.8515625" style="4" customWidth="1"/>
    <col min="12" max="12" width="9.7109375" style="6" customWidth="1"/>
    <col min="13" max="16384" width="9.140625" style="3" customWidth="1"/>
  </cols>
  <sheetData>
    <row r="1" ht="12.75">
      <c r="A1" s="7" t="s">
        <v>0</v>
      </c>
    </row>
    <row r="2" spans="1:12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6" t="s">
        <v>12</v>
      </c>
      <c r="L3" s="16" t="s">
        <v>13</v>
      </c>
    </row>
    <row r="4" spans="1:12" s="2" customFormat="1" ht="24.75" customHeight="1">
      <c r="A4" s="11">
        <v>1</v>
      </c>
      <c r="B4" s="11" t="s">
        <v>14</v>
      </c>
      <c r="C4" s="12">
        <v>91101803</v>
      </c>
      <c r="D4" s="13" t="s">
        <v>15</v>
      </c>
      <c r="E4" s="11" t="s">
        <v>16</v>
      </c>
      <c r="F4" s="13" t="s">
        <v>17</v>
      </c>
      <c r="G4" s="11">
        <v>4</v>
      </c>
      <c r="H4" s="14">
        <v>73.6</v>
      </c>
      <c r="I4" s="14">
        <v>76.92</v>
      </c>
      <c r="J4" s="14">
        <f>H4*0.4+I4*0.6</f>
        <v>75.592</v>
      </c>
      <c r="K4" s="11">
        <v>1</v>
      </c>
      <c r="L4" s="13" t="s">
        <v>18</v>
      </c>
    </row>
    <row r="5" spans="1:12" s="2" customFormat="1" ht="24.75" customHeight="1">
      <c r="A5" s="11">
        <v>2</v>
      </c>
      <c r="B5" s="11" t="s">
        <v>19</v>
      </c>
      <c r="C5" s="12">
        <v>91101802</v>
      </c>
      <c r="D5" s="11" t="s">
        <v>15</v>
      </c>
      <c r="E5" s="11" t="s">
        <v>16</v>
      </c>
      <c r="F5" s="11" t="s">
        <v>17</v>
      </c>
      <c r="G5" s="11">
        <v>4</v>
      </c>
      <c r="H5" s="14">
        <v>72.8</v>
      </c>
      <c r="I5" s="14">
        <v>77.3</v>
      </c>
      <c r="J5" s="14">
        <f>H5*0.4+I5*0.6</f>
        <v>75.5</v>
      </c>
      <c r="K5" s="11">
        <v>2</v>
      </c>
      <c r="L5" s="13" t="s">
        <v>18</v>
      </c>
    </row>
    <row r="6" spans="1:12" s="2" customFormat="1" ht="24.75" customHeight="1">
      <c r="A6" s="11">
        <v>3</v>
      </c>
      <c r="B6" s="11" t="s">
        <v>20</v>
      </c>
      <c r="C6" s="12">
        <v>91101804</v>
      </c>
      <c r="D6" s="11" t="s">
        <v>15</v>
      </c>
      <c r="E6" s="11" t="s">
        <v>16</v>
      </c>
      <c r="F6" s="11" t="s">
        <v>17</v>
      </c>
      <c r="G6" s="11">
        <v>4</v>
      </c>
      <c r="H6" s="14">
        <v>70.4</v>
      </c>
      <c r="I6" s="14">
        <v>77.76</v>
      </c>
      <c r="J6" s="14">
        <f>H6*0.4+I6*0.6</f>
        <v>74.816</v>
      </c>
      <c r="K6" s="11">
        <v>3</v>
      </c>
      <c r="L6" s="13" t="s">
        <v>18</v>
      </c>
    </row>
    <row r="7" spans="1:12" s="2" customFormat="1" ht="24.75" customHeight="1">
      <c r="A7" s="11">
        <v>4</v>
      </c>
      <c r="B7" s="11" t="s">
        <v>21</v>
      </c>
      <c r="C7" s="12">
        <v>91101815</v>
      </c>
      <c r="D7" s="11" t="s">
        <v>15</v>
      </c>
      <c r="E7" s="11" t="s">
        <v>16</v>
      </c>
      <c r="F7" s="11" t="s">
        <v>17</v>
      </c>
      <c r="G7" s="11">
        <v>4</v>
      </c>
      <c r="H7" s="14">
        <v>72.8</v>
      </c>
      <c r="I7" s="14">
        <v>75.4</v>
      </c>
      <c r="J7" s="14">
        <f>H7*0.4+I7*0.6</f>
        <v>74.36</v>
      </c>
      <c r="K7" s="11">
        <v>4</v>
      </c>
      <c r="L7" s="13" t="s">
        <v>18</v>
      </c>
    </row>
    <row r="8" spans="1:12" s="2" customFormat="1" ht="24.75" customHeight="1">
      <c r="A8" s="11">
        <v>5</v>
      </c>
      <c r="B8" s="11" t="s">
        <v>22</v>
      </c>
      <c r="C8" s="12">
        <v>91101728</v>
      </c>
      <c r="D8" s="11" t="s">
        <v>15</v>
      </c>
      <c r="E8" s="11" t="s">
        <v>16</v>
      </c>
      <c r="F8" s="11" t="s">
        <v>17</v>
      </c>
      <c r="G8" s="11">
        <v>4</v>
      </c>
      <c r="H8" s="14">
        <v>72.2</v>
      </c>
      <c r="I8" s="14">
        <v>75.68</v>
      </c>
      <c r="J8" s="14">
        <f>H8*0.4+I8*0.6</f>
        <v>74.28800000000001</v>
      </c>
      <c r="K8" s="11">
        <v>5</v>
      </c>
      <c r="L8" s="13" t="s">
        <v>23</v>
      </c>
    </row>
    <row r="9" spans="1:12" s="2" customFormat="1" ht="24.75" customHeight="1">
      <c r="A9" s="11">
        <v>6</v>
      </c>
      <c r="B9" s="11" t="s">
        <v>24</v>
      </c>
      <c r="C9" s="12">
        <v>91101825</v>
      </c>
      <c r="D9" s="11" t="s">
        <v>15</v>
      </c>
      <c r="E9" s="11" t="s">
        <v>16</v>
      </c>
      <c r="F9" s="11" t="s">
        <v>17</v>
      </c>
      <c r="G9" s="11">
        <v>4</v>
      </c>
      <c r="H9" s="14">
        <v>68.1</v>
      </c>
      <c r="I9" s="14">
        <v>78</v>
      </c>
      <c r="J9" s="14">
        <f>H9*0.4+I9*0.6</f>
        <v>74.03999999999999</v>
      </c>
      <c r="K9" s="11">
        <v>6</v>
      </c>
      <c r="L9" s="13" t="s">
        <v>23</v>
      </c>
    </row>
    <row r="10" spans="1:12" s="2" customFormat="1" ht="24.75" customHeight="1">
      <c r="A10" s="11">
        <v>7</v>
      </c>
      <c r="B10" s="11" t="s">
        <v>25</v>
      </c>
      <c r="C10" s="12">
        <v>91101814</v>
      </c>
      <c r="D10" s="11" t="s">
        <v>15</v>
      </c>
      <c r="E10" s="11" t="s">
        <v>16</v>
      </c>
      <c r="F10" s="11" t="s">
        <v>17</v>
      </c>
      <c r="G10" s="11">
        <v>4</v>
      </c>
      <c r="H10" s="14">
        <v>72</v>
      </c>
      <c r="I10" s="14">
        <v>75.28</v>
      </c>
      <c r="J10" s="14">
        <f>H10*0.4+I10*0.6</f>
        <v>73.968</v>
      </c>
      <c r="K10" s="11">
        <v>7</v>
      </c>
      <c r="L10" s="13" t="s">
        <v>23</v>
      </c>
    </row>
    <row r="11" spans="1:12" s="2" customFormat="1" ht="24.75" customHeight="1">
      <c r="A11" s="11">
        <v>8</v>
      </c>
      <c r="B11" s="11" t="s">
        <v>26</v>
      </c>
      <c r="C11" s="12">
        <v>91101820</v>
      </c>
      <c r="D11" s="11" t="s">
        <v>15</v>
      </c>
      <c r="E11" s="11" t="s">
        <v>16</v>
      </c>
      <c r="F11" s="11" t="s">
        <v>17</v>
      </c>
      <c r="G11" s="11">
        <v>4</v>
      </c>
      <c r="H11" s="14">
        <v>66.1</v>
      </c>
      <c r="I11" s="14">
        <v>76.34</v>
      </c>
      <c r="J11" s="14">
        <f>H11*0.4+I11*0.6</f>
        <v>72.244</v>
      </c>
      <c r="K11" s="11">
        <v>8</v>
      </c>
      <c r="L11" s="13" t="s">
        <v>23</v>
      </c>
    </row>
    <row r="12" spans="1:12" s="2" customFormat="1" ht="24.75" customHeight="1">
      <c r="A12" s="11">
        <v>9</v>
      </c>
      <c r="B12" s="11" t="s">
        <v>27</v>
      </c>
      <c r="C12" s="12">
        <v>91101801</v>
      </c>
      <c r="D12" s="11" t="s">
        <v>15</v>
      </c>
      <c r="E12" s="11" t="s">
        <v>16</v>
      </c>
      <c r="F12" s="11" t="s">
        <v>17</v>
      </c>
      <c r="G12" s="11">
        <v>4</v>
      </c>
      <c r="H12" s="14">
        <v>65.3</v>
      </c>
      <c r="I12" s="14">
        <v>76.18</v>
      </c>
      <c r="J12" s="14">
        <f>H12*0.4+I12*0.6</f>
        <v>71.828</v>
      </c>
      <c r="K12" s="11">
        <v>9</v>
      </c>
      <c r="L12" s="13" t="s">
        <v>23</v>
      </c>
    </row>
    <row r="13" spans="1:12" s="2" customFormat="1" ht="24.75" customHeight="1">
      <c r="A13" s="11">
        <v>10</v>
      </c>
      <c r="B13" s="11" t="s">
        <v>28</v>
      </c>
      <c r="C13" s="12">
        <v>91101723</v>
      </c>
      <c r="D13" s="11" t="s">
        <v>15</v>
      </c>
      <c r="E13" s="11" t="s">
        <v>16</v>
      </c>
      <c r="F13" s="11" t="s">
        <v>17</v>
      </c>
      <c r="G13" s="11">
        <v>4</v>
      </c>
      <c r="H13" s="14">
        <v>65.6</v>
      </c>
      <c r="I13" s="14">
        <v>75.4</v>
      </c>
      <c r="J13" s="14">
        <f>H13*0.4+I13*0.6</f>
        <v>71.48</v>
      </c>
      <c r="K13" s="11">
        <v>10</v>
      </c>
      <c r="L13" s="13" t="s">
        <v>23</v>
      </c>
    </row>
    <row r="14" spans="1:12" s="2" customFormat="1" ht="24.75" customHeight="1">
      <c r="A14" s="11">
        <v>11</v>
      </c>
      <c r="B14" s="11" t="s">
        <v>29</v>
      </c>
      <c r="C14" s="12">
        <v>91101822</v>
      </c>
      <c r="D14" s="11" t="s">
        <v>15</v>
      </c>
      <c r="E14" s="11" t="s">
        <v>16</v>
      </c>
      <c r="F14" s="11" t="s">
        <v>17</v>
      </c>
      <c r="G14" s="11">
        <v>4</v>
      </c>
      <c r="H14" s="14">
        <v>64.5</v>
      </c>
      <c r="I14" s="14">
        <v>75.82</v>
      </c>
      <c r="J14" s="14">
        <f>H14*0.4+I14*0.6</f>
        <v>71.292</v>
      </c>
      <c r="K14" s="11">
        <v>11</v>
      </c>
      <c r="L14" s="13" t="s">
        <v>23</v>
      </c>
    </row>
    <row r="15" spans="1:12" s="2" customFormat="1" ht="24.75" customHeight="1">
      <c r="A15" s="11">
        <v>12</v>
      </c>
      <c r="B15" s="13" t="s">
        <v>30</v>
      </c>
      <c r="C15" s="12">
        <v>91101827</v>
      </c>
      <c r="D15" s="11" t="s">
        <v>15</v>
      </c>
      <c r="E15" s="11" t="s">
        <v>16</v>
      </c>
      <c r="F15" s="11" t="s">
        <v>17</v>
      </c>
      <c r="G15" s="11">
        <v>4</v>
      </c>
      <c r="H15" s="14">
        <v>64.1</v>
      </c>
      <c r="I15" s="17" t="s">
        <v>31</v>
      </c>
      <c r="J15" s="14">
        <f>H15*0.4</f>
        <v>25.64</v>
      </c>
      <c r="K15" s="11">
        <v>12</v>
      </c>
      <c r="L15" s="13" t="s">
        <v>23</v>
      </c>
    </row>
    <row r="16" spans="1:12" s="2" customFormat="1" ht="24.75" customHeight="1">
      <c r="A16" s="11">
        <v>13</v>
      </c>
      <c r="B16" s="11" t="s">
        <v>32</v>
      </c>
      <c r="C16" s="15">
        <v>91102106</v>
      </c>
      <c r="D16" s="11" t="s">
        <v>15</v>
      </c>
      <c r="E16" s="11" t="s">
        <v>33</v>
      </c>
      <c r="F16" s="13" t="s">
        <v>34</v>
      </c>
      <c r="G16" s="11">
        <v>3</v>
      </c>
      <c r="H16" s="14">
        <v>76.4</v>
      </c>
      <c r="I16" s="14">
        <v>75.3</v>
      </c>
      <c r="J16" s="14">
        <f>H16*0.4+I16*0.6</f>
        <v>75.74000000000001</v>
      </c>
      <c r="K16" s="11">
        <v>1</v>
      </c>
      <c r="L16" s="11" t="s">
        <v>18</v>
      </c>
    </row>
    <row r="17" spans="1:12" s="2" customFormat="1" ht="24.75" customHeight="1">
      <c r="A17" s="11">
        <v>14</v>
      </c>
      <c r="B17" s="11" t="s">
        <v>35</v>
      </c>
      <c r="C17" s="15">
        <v>91102124</v>
      </c>
      <c r="D17" s="11" t="s">
        <v>15</v>
      </c>
      <c r="E17" s="11" t="s">
        <v>33</v>
      </c>
      <c r="F17" s="11" t="s">
        <v>34</v>
      </c>
      <c r="G17" s="11">
        <v>3</v>
      </c>
      <c r="H17" s="14">
        <v>73.7</v>
      </c>
      <c r="I17" s="14">
        <v>75.92</v>
      </c>
      <c r="J17" s="14">
        <f>H17*0.4+I17*0.6</f>
        <v>75.03200000000001</v>
      </c>
      <c r="K17" s="11">
        <v>2</v>
      </c>
      <c r="L17" s="11" t="s">
        <v>18</v>
      </c>
    </row>
    <row r="18" spans="1:12" s="2" customFormat="1" ht="24.75" customHeight="1">
      <c r="A18" s="11">
        <v>15</v>
      </c>
      <c r="B18" s="11" t="s">
        <v>36</v>
      </c>
      <c r="C18" s="15">
        <v>91102119</v>
      </c>
      <c r="D18" s="11" t="s">
        <v>15</v>
      </c>
      <c r="E18" s="11" t="s">
        <v>33</v>
      </c>
      <c r="F18" s="11" t="s">
        <v>34</v>
      </c>
      <c r="G18" s="11">
        <v>3</v>
      </c>
      <c r="H18" s="14">
        <v>70</v>
      </c>
      <c r="I18" s="14">
        <v>76.48</v>
      </c>
      <c r="J18" s="14">
        <f>H18*0.4+I18*0.6</f>
        <v>73.888</v>
      </c>
      <c r="K18" s="11">
        <v>3</v>
      </c>
      <c r="L18" s="11" t="s">
        <v>18</v>
      </c>
    </row>
    <row r="19" spans="1:12" s="2" customFormat="1" ht="24.75" customHeight="1">
      <c r="A19" s="11">
        <v>16</v>
      </c>
      <c r="B19" s="11" t="s">
        <v>37</v>
      </c>
      <c r="C19" s="15">
        <v>91102114</v>
      </c>
      <c r="D19" s="11" t="s">
        <v>15</v>
      </c>
      <c r="E19" s="11" t="s">
        <v>33</v>
      </c>
      <c r="F19" s="11" t="s">
        <v>34</v>
      </c>
      <c r="G19" s="11">
        <v>3</v>
      </c>
      <c r="H19" s="14">
        <v>70.3</v>
      </c>
      <c r="I19" s="14">
        <v>76.2</v>
      </c>
      <c r="J19" s="14">
        <f>H19*0.4+I19*0.6</f>
        <v>73.84</v>
      </c>
      <c r="K19" s="11">
        <v>4</v>
      </c>
      <c r="L19" s="11" t="s">
        <v>23</v>
      </c>
    </row>
    <row r="20" spans="1:12" s="2" customFormat="1" ht="24.75" customHeight="1">
      <c r="A20" s="11">
        <v>17</v>
      </c>
      <c r="B20" s="11" t="s">
        <v>38</v>
      </c>
      <c r="C20" s="15">
        <v>91101914</v>
      </c>
      <c r="D20" s="11" t="s">
        <v>15</v>
      </c>
      <c r="E20" s="11" t="s">
        <v>33</v>
      </c>
      <c r="F20" s="11" t="s">
        <v>34</v>
      </c>
      <c r="G20" s="11">
        <v>3</v>
      </c>
      <c r="H20" s="14">
        <v>70.1</v>
      </c>
      <c r="I20" s="14">
        <v>75.88</v>
      </c>
      <c r="J20" s="14">
        <f>H20*0.4+I20*0.6</f>
        <v>73.568</v>
      </c>
      <c r="K20" s="11">
        <v>5</v>
      </c>
      <c r="L20" s="11" t="s">
        <v>23</v>
      </c>
    </row>
    <row r="21" spans="1:12" s="2" customFormat="1" ht="24.75" customHeight="1">
      <c r="A21" s="11">
        <v>18</v>
      </c>
      <c r="B21" s="11" t="s">
        <v>39</v>
      </c>
      <c r="C21" s="15">
        <v>91102004</v>
      </c>
      <c r="D21" s="11" t="s">
        <v>15</v>
      </c>
      <c r="E21" s="11" t="s">
        <v>33</v>
      </c>
      <c r="F21" s="11" t="s">
        <v>34</v>
      </c>
      <c r="G21" s="11">
        <v>3</v>
      </c>
      <c r="H21" s="14">
        <v>70.6</v>
      </c>
      <c r="I21" s="14">
        <v>75.36</v>
      </c>
      <c r="J21" s="14">
        <f>H21*0.4+I21*0.6</f>
        <v>73.456</v>
      </c>
      <c r="K21" s="11">
        <v>6</v>
      </c>
      <c r="L21" s="11" t="s">
        <v>23</v>
      </c>
    </row>
    <row r="22" spans="1:12" s="2" customFormat="1" ht="24.75" customHeight="1">
      <c r="A22" s="11">
        <v>19</v>
      </c>
      <c r="B22" s="11" t="s">
        <v>40</v>
      </c>
      <c r="C22" s="15">
        <v>91101927</v>
      </c>
      <c r="D22" s="11" t="s">
        <v>15</v>
      </c>
      <c r="E22" s="11" t="s">
        <v>33</v>
      </c>
      <c r="F22" s="11" t="s">
        <v>34</v>
      </c>
      <c r="G22" s="11">
        <v>3</v>
      </c>
      <c r="H22" s="14">
        <v>70.8</v>
      </c>
      <c r="I22" s="14">
        <v>74.84</v>
      </c>
      <c r="J22" s="14">
        <f>H22*0.4+I22*0.6</f>
        <v>73.224</v>
      </c>
      <c r="K22" s="11">
        <v>7</v>
      </c>
      <c r="L22" s="11" t="s">
        <v>23</v>
      </c>
    </row>
    <row r="23" spans="1:12" s="2" customFormat="1" ht="24.75" customHeight="1">
      <c r="A23" s="11">
        <v>20</v>
      </c>
      <c r="B23" s="11" t="s">
        <v>41</v>
      </c>
      <c r="C23" s="15">
        <v>91102110</v>
      </c>
      <c r="D23" s="11" t="s">
        <v>15</v>
      </c>
      <c r="E23" s="11" t="s">
        <v>33</v>
      </c>
      <c r="F23" s="11" t="s">
        <v>34</v>
      </c>
      <c r="G23" s="11">
        <v>3</v>
      </c>
      <c r="H23" s="14">
        <v>69.9</v>
      </c>
      <c r="I23" s="14">
        <v>73.58</v>
      </c>
      <c r="J23" s="14">
        <f>H23*0.4+I23*0.6</f>
        <v>72.108</v>
      </c>
      <c r="K23" s="11">
        <v>8</v>
      </c>
      <c r="L23" s="11" t="s">
        <v>23</v>
      </c>
    </row>
    <row r="24" spans="1:12" s="2" customFormat="1" ht="24.75" customHeight="1">
      <c r="A24" s="11">
        <v>21</v>
      </c>
      <c r="B24" s="11" t="s">
        <v>42</v>
      </c>
      <c r="C24" s="15">
        <v>91102007</v>
      </c>
      <c r="D24" s="11" t="s">
        <v>15</v>
      </c>
      <c r="E24" s="11" t="s">
        <v>33</v>
      </c>
      <c r="F24" s="11" t="s">
        <v>34</v>
      </c>
      <c r="G24" s="11">
        <v>3</v>
      </c>
      <c r="H24" s="14">
        <v>69.9</v>
      </c>
      <c r="I24" s="14">
        <v>7.44</v>
      </c>
      <c r="J24" s="14">
        <f>H24*0.4+I24*0.6</f>
        <v>32.42400000000001</v>
      </c>
      <c r="K24" s="11">
        <v>9</v>
      </c>
      <c r="L24" s="11" t="s">
        <v>23</v>
      </c>
    </row>
    <row r="25" spans="1:12" s="2" customFormat="1" ht="24.75" customHeight="1">
      <c r="A25" s="11">
        <v>22</v>
      </c>
      <c r="B25" s="11" t="s">
        <v>43</v>
      </c>
      <c r="C25" s="12">
        <v>91102606</v>
      </c>
      <c r="D25" s="11" t="s">
        <v>15</v>
      </c>
      <c r="E25" s="11" t="s">
        <v>44</v>
      </c>
      <c r="F25" s="11" t="s">
        <v>45</v>
      </c>
      <c r="G25" s="11">
        <v>10</v>
      </c>
      <c r="H25" s="14">
        <v>67</v>
      </c>
      <c r="I25" s="14">
        <v>83.84</v>
      </c>
      <c r="J25" s="14">
        <f>H25*0.4+I25*0.6</f>
        <v>77.104</v>
      </c>
      <c r="K25" s="11">
        <v>1</v>
      </c>
      <c r="L25" s="13" t="s">
        <v>18</v>
      </c>
    </row>
    <row r="26" spans="1:12" s="2" customFormat="1" ht="24.75" customHeight="1">
      <c r="A26" s="11">
        <v>23</v>
      </c>
      <c r="B26" s="11" t="s">
        <v>46</v>
      </c>
      <c r="C26" s="12">
        <v>91102617</v>
      </c>
      <c r="D26" s="11" t="s">
        <v>15</v>
      </c>
      <c r="E26" s="11" t="s">
        <v>44</v>
      </c>
      <c r="F26" s="11" t="s">
        <v>45</v>
      </c>
      <c r="G26" s="11">
        <v>10</v>
      </c>
      <c r="H26" s="14">
        <v>65.4</v>
      </c>
      <c r="I26" s="14">
        <v>83.42</v>
      </c>
      <c r="J26" s="14">
        <f>H26*0.4+I26*0.6</f>
        <v>76.212</v>
      </c>
      <c r="K26" s="11">
        <v>2</v>
      </c>
      <c r="L26" s="13" t="s">
        <v>18</v>
      </c>
    </row>
    <row r="27" spans="1:12" s="2" customFormat="1" ht="24.75" customHeight="1">
      <c r="A27" s="11">
        <v>24</v>
      </c>
      <c r="B27" s="11" t="s">
        <v>47</v>
      </c>
      <c r="C27" s="12">
        <v>91102427</v>
      </c>
      <c r="D27" s="11" t="s">
        <v>15</v>
      </c>
      <c r="E27" s="11" t="s">
        <v>44</v>
      </c>
      <c r="F27" s="11" t="s">
        <v>45</v>
      </c>
      <c r="G27" s="11">
        <v>10</v>
      </c>
      <c r="H27" s="14">
        <v>72.5</v>
      </c>
      <c r="I27" s="14">
        <v>78.48</v>
      </c>
      <c r="J27" s="14">
        <f>H27*0.4+I27*0.6</f>
        <v>76.088</v>
      </c>
      <c r="K27" s="11">
        <v>3</v>
      </c>
      <c r="L27" s="13" t="s">
        <v>18</v>
      </c>
    </row>
    <row r="28" spans="1:12" s="2" customFormat="1" ht="24.75" customHeight="1">
      <c r="A28" s="11">
        <v>25</v>
      </c>
      <c r="B28" s="11" t="s">
        <v>48</v>
      </c>
      <c r="C28" s="12">
        <v>91102704</v>
      </c>
      <c r="D28" s="11" t="s">
        <v>15</v>
      </c>
      <c r="E28" s="11" t="s">
        <v>44</v>
      </c>
      <c r="F28" s="11" t="s">
        <v>45</v>
      </c>
      <c r="G28" s="11">
        <v>10</v>
      </c>
      <c r="H28" s="14">
        <v>67.1</v>
      </c>
      <c r="I28" s="14">
        <v>81.5</v>
      </c>
      <c r="J28" s="14">
        <f>H28*0.4+I28*0.6</f>
        <v>75.74</v>
      </c>
      <c r="K28" s="11">
        <v>4</v>
      </c>
      <c r="L28" s="13" t="s">
        <v>18</v>
      </c>
    </row>
    <row r="29" spans="1:12" s="2" customFormat="1" ht="24.75" customHeight="1">
      <c r="A29" s="11">
        <v>26</v>
      </c>
      <c r="B29" s="11" t="s">
        <v>49</v>
      </c>
      <c r="C29" s="12">
        <v>91102417</v>
      </c>
      <c r="D29" s="11" t="s">
        <v>15</v>
      </c>
      <c r="E29" s="11" t="s">
        <v>44</v>
      </c>
      <c r="F29" s="11" t="s">
        <v>45</v>
      </c>
      <c r="G29" s="11">
        <v>10</v>
      </c>
      <c r="H29" s="14">
        <v>63.5</v>
      </c>
      <c r="I29" s="14">
        <v>82.76</v>
      </c>
      <c r="J29" s="14">
        <f>H29*0.4+I29*0.6</f>
        <v>75.056</v>
      </c>
      <c r="K29" s="11">
        <v>5</v>
      </c>
      <c r="L29" s="13" t="s">
        <v>18</v>
      </c>
    </row>
    <row r="30" spans="1:12" s="2" customFormat="1" ht="24.75" customHeight="1">
      <c r="A30" s="11">
        <v>27</v>
      </c>
      <c r="B30" s="11" t="s">
        <v>50</v>
      </c>
      <c r="C30" s="12">
        <v>91102604</v>
      </c>
      <c r="D30" s="11" t="s">
        <v>15</v>
      </c>
      <c r="E30" s="11" t="s">
        <v>44</v>
      </c>
      <c r="F30" s="11" t="s">
        <v>45</v>
      </c>
      <c r="G30" s="11">
        <v>10</v>
      </c>
      <c r="H30" s="14">
        <v>63.8</v>
      </c>
      <c r="I30" s="14">
        <v>82.44</v>
      </c>
      <c r="J30" s="14">
        <f>H30*0.4+I30*0.6</f>
        <v>74.984</v>
      </c>
      <c r="K30" s="11">
        <v>6</v>
      </c>
      <c r="L30" s="13" t="s">
        <v>18</v>
      </c>
    </row>
    <row r="31" spans="1:12" s="2" customFormat="1" ht="24.75" customHeight="1">
      <c r="A31" s="11">
        <v>28</v>
      </c>
      <c r="B31" s="11" t="s">
        <v>51</v>
      </c>
      <c r="C31" s="12">
        <v>91102406</v>
      </c>
      <c r="D31" s="11" t="s">
        <v>15</v>
      </c>
      <c r="E31" s="11" t="s">
        <v>44</v>
      </c>
      <c r="F31" s="11" t="s">
        <v>45</v>
      </c>
      <c r="G31" s="11">
        <v>10</v>
      </c>
      <c r="H31" s="14">
        <v>64</v>
      </c>
      <c r="I31" s="14">
        <v>82.1</v>
      </c>
      <c r="J31" s="14">
        <f>H31*0.4+I31*0.6</f>
        <v>74.86</v>
      </c>
      <c r="K31" s="11">
        <v>7</v>
      </c>
      <c r="L31" s="13" t="s">
        <v>18</v>
      </c>
    </row>
    <row r="32" spans="1:12" s="2" customFormat="1" ht="24.75" customHeight="1">
      <c r="A32" s="11">
        <v>29</v>
      </c>
      <c r="B32" s="11" t="s">
        <v>52</v>
      </c>
      <c r="C32" s="12">
        <v>91102412</v>
      </c>
      <c r="D32" s="11" t="s">
        <v>15</v>
      </c>
      <c r="E32" s="11" t="s">
        <v>44</v>
      </c>
      <c r="F32" s="11" t="s">
        <v>45</v>
      </c>
      <c r="G32" s="11">
        <v>10</v>
      </c>
      <c r="H32" s="14">
        <v>72.4</v>
      </c>
      <c r="I32" s="14">
        <v>76</v>
      </c>
      <c r="J32" s="14">
        <f>H32*0.4+I32*0.6</f>
        <v>74.56</v>
      </c>
      <c r="K32" s="11">
        <v>8</v>
      </c>
      <c r="L32" s="13" t="s">
        <v>18</v>
      </c>
    </row>
    <row r="33" spans="1:12" s="2" customFormat="1" ht="24.75" customHeight="1">
      <c r="A33" s="11">
        <v>30</v>
      </c>
      <c r="B33" s="11" t="s">
        <v>53</v>
      </c>
      <c r="C33" s="12">
        <v>91102702</v>
      </c>
      <c r="D33" s="11" t="s">
        <v>15</v>
      </c>
      <c r="E33" s="11" t="s">
        <v>44</v>
      </c>
      <c r="F33" s="11" t="s">
        <v>45</v>
      </c>
      <c r="G33" s="11">
        <v>10</v>
      </c>
      <c r="H33" s="14">
        <v>65</v>
      </c>
      <c r="I33" s="14">
        <v>80.32</v>
      </c>
      <c r="J33" s="14">
        <f>H33*0.4+I33*0.6</f>
        <v>74.192</v>
      </c>
      <c r="K33" s="11">
        <v>9</v>
      </c>
      <c r="L33" s="13" t="s">
        <v>18</v>
      </c>
    </row>
    <row r="34" spans="1:12" s="2" customFormat="1" ht="24.75" customHeight="1">
      <c r="A34" s="11">
        <v>31</v>
      </c>
      <c r="B34" s="11" t="s">
        <v>54</v>
      </c>
      <c r="C34" s="12">
        <v>91102503</v>
      </c>
      <c r="D34" s="11" t="s">
        <v>15</v>
      </c>
      <c r="E34" s="11" t="s">
        <v>44</v>
      </c>
      <c r="F34" s="11" t="s">
        <v>45</v>
      </c>
      <c r="G34" s="11">
        <v>10</v>
      </c>
      <c r="H34" s="14">
        <v>60.6</v>
      </c>
      <c r="I34" s="14">
        <v>82.78</v>
      </c>
      <c r="J34" s="14">
        <f>H34*0.4+I34*0.6</f>
        <v>73.908</v>
      </c>
      <c r="K34" s="11">
        <v>10</v>
      </c>
      <c r="L34" s="13" t="s">
        <v>18</v>
      </c>
    </row>
    <row r="35" spans="1:12" s="2" customFormat="1" ht="24.75" customHeight="1">
      <c r="A35" s="11">
        <v>32</v>
      </c>
      <c r="B35" s="11" t="s">
        <v>55</v>
      </c>
      <c r="C35" s="12">
        <v>91102413</v>
      </c>
      <c r="D35" s="11" t="s">
        <v>15</v>
      </c>
      <c r="E35" s="11" t="s">
        <v>44</v>
      </c>
      <c r="F35" s="13" t="s">
        <v>45</v>
      </c>
      <c r="G35" s="11">
        <v>10</v>
      </c>
      <c r="H35" s="14">
        <v>72.7</v>
      </c>
      <c r="I35" s="14">
        <v>74.58</v>
      </c>
      <c r="J35" s="14">
        <f>H35*0.4+I35*0.6</f>
        <v>73.828</v>
      </c>
      <c r="K35" s="11">
        <v>11</v>
      </c>
      <c r="L35" s="13" t="s">
        <v>23</v>
      </c>
    </row>
    <row r="36" spans="1:12" s="2" customFormat="1" ht="24.75" customHeight="1">
      <c r="A36" s="11">
        <v>33</v>
      </c>
      <c r="B36" s="11" t="s">
        <v>56</v>
      </c>
      <c r="C36" s="12">
        <v>91102405</v>
      </c>
      <c r="D36" s="11" t="s">
        <v>15</v>
      </c>
      <c r="E36" s="11" t="s">
        <v>44</v>
      </c>
      <c r="F36" s="11" t="s">
        <v>45</v>
      </c>
      <c r="G36" s="11">
        <v>10</v>
      </c>
      <c r="H36" s="14">
        <v>63</v>
      </c>
      <c r="I36" s="14">
        <v>80.52</v>
      </c>
      <c r="J36" s="14">
        <f>H36*0.4+I36*0.6</f>
        <v>73.512</v>
      </c>
      <c r="K36" s="11">
        <v>12</v>
      </c>
      <c r="L36" s="13" t="s">
        <v>23</v>
      </c>
    </row>
    <row r="37" spans="1:12" s="2" customFormat="1" ht="24.75" customHeight="1">
      <c r="A37" s="11">
        <v>34</v>
      </c>
      <c r="B37" s="11" t="s">
        <v>57</v>
      </c>
      <c r="C37" s="12">
        <v>91102430</v>
      </c>
      <c r="D37" s="11" t="s">
        <v>15</v>
      </c>
      <c r="E37" s="11" t="s">
        <v>44</v>
      </c>
      <c r="F37" s="11" t="s">
        <v>45</v>
      </c>
      <c r="G37" s="11">
        <v>10</v>
      </c>
      <c r="H37" s="14">
        <v>61.4</v>
      </c>
      <c r="I37" s="14">
        <v>80.84</v>
      </c>
      <c r="J37" s="14">
        <f>H37*0.4+I37*0.6</f>
        <v>73.064</v>
      </c>
      <c r="K37" s="11">
        <v>13</v>
      </c>
      <c r="L37" s="13" t="s">
        <v>23</v>
      </c>
    </row>
    <row r="38" spans="1:12" s="2" customFormat="1" ht="24.75" customHeight="1">
      <c r="A38" s="11">
        <v>35</v>
      </c>
      <c r="B38" s="11" t="s">
        <v>58</v>
      </c>
      <c r="C38" s="12">
        <v>91102517</v>
      </c>
      <c r="D38" s="13" t="s">
        <v>15</v>
      </c>
      <c r="E38" s="11" t="s">
        <v>44</v>
      </c>
      <c r="F38" s="11" t="s">
        <v>45</v>
      </c>
      <c r="G38" s="11">
        <v>10</v>
      </c>
      <c r="H38" s="14">
        <v>61.5</v>
      </c>
      <c r="I38" s="14">
        <v>79.62</v>
      </c>
      <c r="J38" s="14">
        <f>H38*0.4+I38*0.6</f>
        <v>72.372</v>
      </c>
      <c r="K38" s="11">
        <v>14</v>
      </c>
      <c r="L38" s="13" t="s">
        <v>23</v>
      </c>
    </row>
    <row r="39" spans="1:12" s="2" customFormat="1" ht="24.75" customHeight="1">
      <c r="A39" s="11">
        <v>36</v>
      </c>
      <c r="B39" s="11" t="s">
        <v>59</v>
      </c>
      <c r="C39" s="12">
        <v>91102504</v>
      </c>
      <c r="D39" s="11" t="s">
        <v>15</v>
      </c>
      <c r="E39" s="11" t="s">
        <v>44</v>
      </c>
      <c r="F39" s="11" t="s">
        <v>45</v>
      </c>
      <c r="G39" s="11">
        <v>10</v>
      </c>
      <c r="H39" s="14">
        <v>60.4</v>
      </c>
      <c r="I39" s="14">
        <v>80.34</v>
      </c>
      <c r="J39" s="14">
        <f>H39*0.4+I39*0.6</f>
        <v>72.364</v>
      </c>
      <c r="K39" s="11">
        <v>15</v>
      </c>
      <c r="L39" s="13" t="s">
        <v>23</v>
      </c>
    </row>
    <row r="40" spans="1:12" s="2" customFormat="1" ht="24.75" customHeight="1">
      <c r="A40" s="11">
        <v>37</v>
      </c>
      <c r="B40" s="11" t="s">
        <v>60</v>
      </c>
      <c r="C40" s="12">
        <v>91102501</v>
      </c>
      <c r="D40" s="11" t="s">
        <v>15</v>
      </c>
      <c r="E40" s="11" t="s">
        <v>44</v>
      </c>
      <c r="F40" s="11" t="s">
        <v>45</v>
      </c>
      <c r="G40" s="11">
        <v>10</v>
      </c>
      <c r="H40" s="14">
        <v>61.5</v>
      </c>
      <c r="I40" s="14">
        <v>78.72</v>
      </c>
      <c r="J40" s="14">
        <f>H40*0.4+I40*0.6</f>
        <v>71.832</v>
      </c>
      <c r="K40" s="11">
        <v>16</v>
      </c>
      <c r="L40" s="13" t="s">
        <v>23</v>
      </c>
    </row>
    <row r="41" spans="1:12" s="2" customFormat="1" ht="24.75" customHeight="1">
      <c r="A41" s="11">
        <v>38</v>
      </c>
      <c r="B41" s="11" t="s">
        <v>61</v>
      </c>
      <c r="C41" s="12">
        <v>91102626</v>
      </c>
      <c r="D41" s="11" t="s">
        <v>15</v>
      </c>
      <c r="E41" s="11" t="s">
        <v>44</v>
      </c>
      <c r="F41" s="11" t="s">
        <v>45</v>
      </c>
      <c r="G41" s="11">
        <v>10</v>
      </c>
      <c r="H41" s="14">
        <v>58.5</v>
      </c>
      <c r="I41" s="14">
        <v>80.5</v>
      </c>
      <c r="J41" s="14">
        <f>H41*0.4+I41*0.6</f>
        <v>71.7</v>
      </c>
      <c r="K41" s="11">
        <v>17</v>
      </c>
      <c r="L41" s="13" t="s">
        <v>23</v>
      </c>
    </row>
    <row r="42" spans="1:12" s="2" customFormat="1" ht="24.75" customHeight="1">
      <c r="A42" s="11">
        <v>39</v>
      </c>
      <c r="B42" s="11" t="s">
        <v>62</v>
      </c>
      <c r="C42" s="12">
        <v>91102611</v>
      </c>
      <c r="D42" s="11" t="s">
        <v>15</v>
      </c>
      <c r="E42" s="11" t="s">
        <v>44</v>
      </c>
      <c r="F42" s="11" t="s">
        <v>45</v>
      </c>
      <c r="G42" s="11">
        <v>10</v>
      </c>
      <c r="H42" s="14">
        <v>63.4</v>
      </c>
      <c r="I42" s="14">
        <v>76.86</v>
      </c>
      <c r="J42" s="14">
        <f>H42*0.4+I42*0.6</f>
        <v>71.476</v>
      </c>
      <c r="K42" s="11">
        <v>18</v>
      </c>
      <c r="L42" s="13" t="s">
        <v>23</v>
      </c>
    </row>
    <row r="43" spans="1:12" s="2" customFormat="1" ht="24.75" customHeight="1">
      <c r="A43" s="11">
        <v>40</v>
      </c>
      <c r="B43" s="11" t="s">
        <v>63</v>
      </c>
      <c r="C43" s="12">
        <v>91102520</v>
      </c>
      <c r="D43" s="11" t="s">
        <v>15</v>
      </c>
      <c r="E43" s="11" t="s">
        <v>44</v>
      </c>
      <c r="F43" s="11" t="s">
        <v>45</v>
      </c>
      <c r="G43" s="11">
        <v>10</v>
      </c>
      <c r="H43" s="14">
        <v>66.1</v>
      </c>
      <c r="I43" s="14">
        <v>74.36</v>
      </c>
      <c r="J43" s="14">
        <f>H43*0.4+I43*0.6</f>
        <v>71.056</v>
      </c>
      <c r="K43" s="11">
        <v>19</v>
      </c>
      <c r="L43" s="13" t="s">
        <v>23</v>
      </c>
    </row>
    <row r="44" spans="1:12" s="2" customFormat="1" ht="24.75" customHeight="1">
      <c r="A44" s="11">
        <v>41</v>
      </c>
      <c r="B44" s="11" t="s">
        <v>64</v>
      </c>
      <c r="C44" s="12">
        <v>91102422</v>
      </c>
      <c r="D44" s="11" t="s">
        <v>15</v>
      </c>
      <c r="E44" s="11" t="s">
        <v>44</v>
      </c>
      <c r="F44" s="11" t="s">
        <v>45</v>
      </c>
      <c r="G44" s="11">
        <v>10</v>
      </c>
      <c r="H44" s="14">
        <v>61.7</v>
      </c>
      <c r="I44" s="14">
        <v>77.08</v>
      </c>
      <c r="J44" s="14">
        <f>H44*0.4+I44*0.6</f>
        <v>70.928</v>
      </c>
      <c r="K44" s="11">
        <v>20</v>
      </c>
      <c r="L44" s="13" t="s">
        <v>23</v>
      </c>
    </row>
    <row r="45" spans="1:12" s="2" customFormat="1" ht="24.75" customHeight="1">
      <c r="A45" s="11">
        <v>42</v>
      </c>
      <c r="B45" s="11" t="s">
        <v>65</v>
      </c>
      <c r="C45" s="12">
        <v>91102418</v>
      </c>
      <c r="D45" s="11" t="s">
        <v>15</v>
      </c>
      <c r="E45" s="11" t="s">
        <v>44</v>
      </c>
      <c r="F45" s="11" t="s">
        <v>45</v>
      </c>
      <c r="G45" s="11">
        <v>10</v>
      </c>
      <c r="H45" s="14">
        <v>66</v>
      </c>
      <c r="I45" s="14">
        <v>73.88</v>
      </c>
      <c r="J45" s="14">
        <f>H45*0.4+I45*0.6</f>
        <v>70.728</v>
      </c>
      <c r="K45" s="11">
        <v>21</v>
      </c>
      <c r="L45" s="13" t="s">
        <v>23</v>
      </c>
    </row>
    <row r="46" spans="1:12" s="2" customFormat="1" ht="24.75" customHeight="1">
      <c r="A46" s="11">
        <v>43</v>
      </c>
      <c r="B46" s="11" t="s">
        <v>66</v>
      </c>
      <c r="C46" s="12">
        <v>91102714</v>
      </c>
      <c r="D46" s="11" t="s">
        <v>15</v>
      </c>
      <c r="E46" s="11" t="s">
        <v>44</v>
      </c>
      <c r="F46" s="11" t="s">
        <v>45</v>
      </c>
      <c r="G46" s="11">
        <v>10</v>
      </c>
      <c r="H46" s="14">
        <v>63.8</v>
      </c>
      <c r="I46" s="14">
        <v>74.86</v>
      </c>
      <c r="J46" s="14">
        <f>H46*0.4+I46*0.6</f>
        <v>70.43599999999999</v>
      </c>
      <c r="K46" s="11">
        <v>22</v>
      </c>
      <c r="L46" s="13" t="s">
        <v>23</v>
      </c>
    </row>
    <row r="47" spans="1:12" s="2" customFormat="1" ht="24.75" customHeight="1">
      <c r="A47" s="11">
        <v>44</v>
      </c>
      <c r="B47" s="11" t="s">
        <v>67</v>
      </c>
      <c r="C47" s="12">
        <v>91102621</v>
      </c>
      <c r="D47" s="11" t="s">
        <v>15</v>
      </c>
      <c r="E47" s="11" t="s">
        <v>44</v>
      </c>
      <c r="F47" s="11" t="s">
        <v>45</v>
      </c>
      <c r="G47" s="11">
        <v>10</v>
      </c>
      <c r="H47" s="14">
        <v>59.3</v>
      </c>
      <c r="I47" s="14">
        <v>77.72</v>
      </c>
      <c r="J47" s="14">
        <f>H47*0.4+I47*0.6</f>
        <v>70.352</v>
      </c>
      <c r="K47" s="11">
        <v>23</v>
      </c>
      <c r="L47" s="13" t="s">
        <v>23</v>
      </c>
    </row>
    <row r="48" spans="1:12" s="2" customFormat="1" ht="24.75" customHeight="1">
      <c r="A48" s="11">
        <v>45</v>
      </c>
      <c r="B48" s="11" t="s">
        <v>68</v>
      </c>
      <c r="C48" s="12">
        <v>91102717</v>
      </c>
      <c r="D48" s="11" t="s">
        <v>15</v>
      </c>
      <c r="E48" s="11" t="s">
        <v>44</v>
      </c>
      <c r="F48" s="11" t="s">
        <v>45</v>
      </c>
      <c r="G48" s="11">
        <v>10</v>
      </c>
      <c r="H48" s="14">
        <v>63.8</v>
      </c>
      <c r="I48" s="14">
        <v>74.72</v>
      </c>
      <c r="J48" s="14">
        <f>H48*0.4+I48*0.6</f>
        <v>70.352</v>
      </c>
      <c r="K48" s="11">
        <v>23</v>
      </c>
      <c r="L48" s="13" t="s">
        <v>23</v>
      </c>
    </row>
    <row r="49" spans="1:12" s="2" customFormat="1" ht="24.75" customHeight="1">
      <c r="A49" s="11">
        <v>46</v>
      </c>
      <c r="B49" s="11" t="s">
        <v>69</v>
      </c>
      <c r="C49" s="12">
        <v>91102513</v>
      </c>
      <c r="D49" s="11" t="s">
        <v>15</v>
      </c>
      <c r="E49" s="11" t="s">
        <v>44</v>
      </c>
      <c r="F49" s="11" t="s">
        <v>45</v>
      </c>
      <c r="G49" s="11">
        <v>10</v>
      </c>
      <c r="H49" s="14">
        <v>63.9</v>
      </c>
      <c r="I49" s="14">
        <v>74.44</v>
      </c>
      <c r="J49" s="14">
        <f>H49*0.4+I49*0.6</f>
        <v>70.22399999999999</v>
      </c>
      <c r="K49" s="11">
        <v>25</v>
      </c>
      <c r="L49" s="13" t="s">
        <v>23</v>
      </c>
    </row>
    <row r="50" spans="1:12" s="2" customFormat="1" ht="24.75" customHeight="1">
      <c r="A50" s="11">
        <v>47</v>
      </c>
      <c r="B50" s="11" t="s">
        <v>70</v>
      </c>
      <c r="C50" s="12">
        <v>91102509</v>
      </c>
      <c r="D50" s="11" t="s">
        <v>15</v>
      </c>
      <c r="E50" s="11" t="s">
        <v>44</v>
      </c>
      <c r="F50" s="11" t="s">
        <v>45</v>
      </c>
      <c r="G50" s="11">
        <v>10</v>
      </c>
      <c r="H50" s="14">
        <v>61.4</v>
      </c>
      <c r="I50" s="14">
        <v>75.04</v>
      </c>
      <c r="J50" s="14">
        <f>H50*0.4+I50*0.6</f>
        <v>69.584</v>
      </c>
      <c r="K50" s="11">
        <v>26</v>
      </c>
      <c r="L50" s="13" t="s">
        <v>23</v>
      </c>
    </row>
    <row r="51" spans="1:12" s="2" customFormat="1" ht="24.75" customHeight="1">
      <c r="A51" s="11">
        <v>48</v>
      </c>
      <c r="B51" s="11" t="s">
        <v>71</v>
      </c>
      <c r="C51" s="12">
        <v>91102523</v>
      </c>
      <c r="D51" s="11" t="s">
        <v>15</v>
      </c>
      <c r="E51" s="11" t="s">
        <v>44</v>
      </c>
      <c r="F51" s="11" t="s">
        <v>45</v>
      </c>
      <c r="G51" s="11">
        <v>10</v>
      </c>
      <c r="H51" s="14">
        <v>61.2</v>
      </c>
      <c r="I51" s="14">
        <v>74.88</v>
      </c>
      <c r="J51" s="14">
        <f>H51*0.4+I51*0.6</f>
        <v>69.408</v>
      </c>
      <c r="K51" s="11">
        <v>27</v>
      </c>
      <c r="L51" s="13" t="s">
        <v>23</v>
      </c>
    </row>
    <row r="52" spans="1:12" s="2" customFormat="1" ht="24.75" customHeight="1">
      <c r="A52" s="11">
        <v>49</v>
      </c>
      <c r="B52" s="13" t="s">
        <v>72</v>
      </c>
      <c r="C52" s="12">
        <v>91102712</v>
      </c>
      <c r="D52" s="11" t="s">
        <v>15</v>
      </c>
      <c r="E52" s="11" t="s">
        <v>44</v>
      </c>
      <c r="F52" s="11" t="s">
        <v>45</v>
      </c>
      <c r="G52" s="11">
        <v>10</v>
      </c>
      <c r="H52" s="14">
        <v>58.5</v>
      </c>
      <c r="I52" s="14">
        <v>73.94</v>
      </c>
      <c r="J52" s="14">
        <f>H52*0.4+I52*0.6</f>
        <v>67.764</v>
      </c>
      <c r="K52" s="11">
        <v>28</v>
      </c>
      <c r="L52" s="13" t="s">
        <v>23</v>
      </c>
    </row>
    <row r="53" spans="1:12" s="2" customFormat="1" ht="24.75" customHeight="1">
      <c r="A53" s="11">
        <v>50</v>
      </c>
      <c r="B53" s="11" t="s">
        <v>73</v>
      </c>
      <c r="C53" s="12">
        <v>91102414</v>
      </c>
      <c r="D53" s="11" t="s">
        <v>15</v>
      </c>
      <c r="E53" s="11" t="s">
        <v>44</v>
      </c>
      <c r="F53" s="11" t="s">
        <v>45</v>
      </c>
      <c r="G53" s="11">
        <v>10</v>
      </c>
      <c r="H53" s="14">
        <v>60.1</v>
      </c>
      <c r="I53" s="14">
        <v>72.38</v>
      </c>
      <c r="J53" s="14">
        <f>H53*0.4+I53*0.6</f>
        <v>67.468</v>
      </c>
      <c r="K53" s="11">
        <v>29</v>
      </c>
      <c r="L53" s="13" t="s">
        <v>23</v>
      </c>
    </row>
    <row r="54" spans="1:12" s="2" customFormat="1" ht="24.75" customHeight="1">
      <c r="A54" s="11">
        <v>51</v>
      </c>
      <c r="B54" s="11" t="s">
        <v>74</v>
      </c>
      <c r="C54" s="12">
        <v>91102426</v>
      </c>
      <c r="D54" s="11" t="s">
        <v>15</v>
      </c>
      <c r="E54" s="11" t="s">
        <v>44</v>
      </c>
      <c r="F54" s="11" t="s">
        <v>45</v>
      </c>
      <c r="G54" s="11">
        <v>10</v>
      </c>
      <c r="H54" s="14">
        <v>58.8</v>
      </c>
      <c r="I54" s="14">
        <v>73.22</v>
      </c>
      <c r="J54" s="14">
        <f>H54*0.4+I54*0.6</f>
        <v>67.452</v>
      </c>
      <c r="K54" s="11">
        <v>30</v>
      </c>
      <c r="L54" s="13" t="s">
        <v>23</v>
      </c>
    </row>
    <row r="55" spans="1:12" s="2" customFormat="1" ht="24.75" customHeight="1">
      <c r="A55" s="11">
        <v>52</v>
      </c>
      <c r="B55" s="11" t="s">
        <v>75</v>
      </c>
      <c r="C55" s="12">
        <v>91102706</v>
      </c>
      <c r="D55" s="11" t="s">
        <v>15</v>
      </c>
      <c r="E55" s="11" t="s">
        <v>44</v>
      </c>
      <c r="F55" s="11" t="s">
        <v>45</v>
      </c>
      <c r="G55" s="11">
        <v>10</v>
      </c>
      <c r="H55" s="14">
        <v>59.5</v>
      </c>
      <c r="I55" s="14">
        <v>67.88</v>
      </c>
      <c r="J55" s="14">
        <f>H55*0.4+I55*0.6</f>
        <v>64.52799999999999</v>
      </c>
      <c r="K55" s="11">
        <v>31</v>
      </c>
      <c r="L55" s="13" t="s">
        <v>23</v>
      </c>
    </row>
    <row r="56" spans="1:12" s="2" customFormat="1" ht="24.75" customHeight="1">
      <c r="A56" s="11">
        <v>53</v>
      </c>
      <c r="B56" s="11" t="s">
        <v>76</v>
      </c>
      <c r="C56" s="15">
        <v>91102802</v>
      </c>
      <c r="D56" s="11" t="s">
        <v>77</v>
      </c>
      <c r="E56" s="11" t="s">
        <v>78</v>
      </c>
      <c r="F56" s="11" t="s">
        <v>17</v>
      </c>
      <c r="G56" s="11">
        <v>3</v>
      </c>
      <c r="H56" s="14">
        <v>73.7</v>
      </c>
      <c r="I56" s="14">
        <v>74.64</v>
      </c>
      <c r="J56" s="14">
        <f>H56*0.4+I56*0.6</f>
        <v>74.26400000000001</v>
      </c>
      <c r="K56" s="11">
        <v>1</v>
      </c>
      <c r="L56" s="11" t="s">
        <v>18</v>
      </c>
    </row>
    <row r="57" spans="1:12" s="2" customFormat="1" ht="24.75" customHeight="1">
      <c r="A57" s="11">
        <v>54</v>
      </c>
      <c r="B57" s="11" t="s">
        <v>79</v>
      </c>
      <c r="C57" s="15">
        <v>91102728</v>
      </c>
      <c r="D57" s="11" t="s">
        <v>77</v>
      </c>
      <c r="E57" s="11" t="s">
        <v>78</v>
      </c>
      <c r="F57" s="11" t="s">
        <v>17</v>
      </c>
      <c r="G57" s="11">
        <v>3</v>
      </c>
      <c r="H57" s="14">
        <v>72.3</v>
      </c>
      <c r="I57" s="14">
        <v>74.98</v>
      </c>
      <c r="J57" s="14">
        <f>H57*0.4+I57*0.6</f>
        <v>73.908</v>
      </c>
      <c r="K57" s="11">
        <v>2</v>
      </c>
      <c r="L57" s="11" t="s">
        <v>18</v>
      </c>
    </row>
    <row r="58" spans="1:12" s="2" customFormat="1" ht="24.75" customHeight="1">
      <c r="A58" s="11">
        <v>55</v>
      </c>
      <c r="B58" s="11" t="s">
        <v>80</v>
      </c>
      <c r="C58" s="15">
        <v>91102721</v>
      </c>
      <c r="D58" s="11" t="s">
        <v>77</v>
      </c>
      <c r="E58" s="11" t="s">
        <v>78</v>
      </c>
      <c r="F58" s="13" t="s">
        <v>17</v>
      </c>
      <c r="G58" s="11">
        <v>3</v>
      </c>
      <c r="H58" s="14">
        <v>74.5</v>
      </c>
      <c r="I58" s="14">
        <v>72.46</v>
      </c>
      <c r="J58" s="14">
        <f>H58*0.4+I58*0.6</f>
        <v>73.276</v>
      </c>
      <c r="K58" s="11">
        <v>3</v>
      </c>
      <c r="L58" s="11" t="s">
        <v>18</v>
      </c>
    </row>
    <row r="59" spans="1:12" s="2" customFormat="1" ht="24.75" customHeight="1">
      <c r="A59" s="11">
        <v>56</v>
      </c>
      <c r="B59" s="11" t="s">
        <v>81</v>
      </c>
      <c r="C59" s="15">
        <v>91102726</v>
      </c>
      <c r="D59" s="11" t="s">
        <v>77</v>
      </c>
      <c r="E59" s="11" t="s">
        <v>78</v>
      </c>
      <c r="F59" s="11" t="s">
        <v>17</v>
      </c>
      <c r="G59" s="11">
        <v>3</v>
      </c>
      <c r="H59" s="14">
        <v>70.4</v>
      </c>
      <c r="I59" s="14">
        <v>74.56</v>
      </c>
      <c r="J59" s="14">
        <f>H59*0.4+I59*0.6</f>
        <v>72.896</v>
      </c>
      <c r="K59" s="11">
        <v>4</v>
      </c>
      <c r="L59" s="13" t="s">
        <v>23</v>
      </c>
    </row>
    <row r="60" spans="1:12" s="2" customFormat="1" ht="24.75" customHeight="1">
      <c r="A60" s="11">
        <v>57</v>
      </c>
      <c r="B60" s="11" t="s">
        <v>82</v>
      </c>
      <c r="C60" s="15">
        <v>91102724</v>
      </c>
      <c r="D60" s="11" t="s">
        <v>77</v>
      </c>
      <c r="E60" s="11" t="s">
        <v>78</v>
      </c>
      <c r="F60" s="11" t="s">
        <v>17</v>
      </c>
      <c r="G60" s="11">
        <v>3</v>
      </c>
      <c r="H60" s="14">
        <v>62.9</v>
      </c>
      <c r="I60" s="14">
        <v>76.98</v>
      </c>
      <c r="J60" s="14">
        <f>H60*0.4+I60*0.6</f>
        <v>71.348</v>
      </c>
      <c r="K60" s="11">
        <v>5</v>
      </c>
      <c r="L60" s="13" t="s">
        <v>23</v>
      </c>
    </row>
    <row r="61" spans="1:12" s="2" customFormat="1" ht="24.75" customHeight="1">
      <c r="A61" s="11">
        <v>58</v>
      </c>
      <c r="B61" s="11" t="s">
        <v>83</v>
      </c>
      <c r="C61" s="15">
        <v>91102722</v>
      </c>
      <c r="D61" s="11" t="s">
        <v>77</v>
      </c>
      <c r="E61" s="11" t="s">
        <v>78</v>
      </c>
      <c r="F61" s="11" t="s">
        <v>17</v>
      </c>
      <c r="G61" s="11">
        <v>3</v>
      </c>
      <c r="H61" s="14">
        <v>60.5</v>
      </c>
      <c r="I61" s="14">
        <v>73.78</v>
      </c>
      <c r="J61" s="14">
        <f>H61*0.4+I61*0.6</f>
        <v>68.468</v>
      </c>
      <c r="K61" s="11">
        <v>6</v>
      </c>
      <c r="L61" s="13" t="s">
        <v>23</v>
      </c>
    </row>
    <row r="62" spans="1:12" s="2" customFormat="1" ht="24.75" customHeight="1">
      <c r="A62" s="11">
        <v>59</v>
      </c>
      <c r="B62" s="11" t="s">
        <v>84</v>
      </c>
      <c r="C62" s="15">
        <v>91102801</v>
      </c>
      <c r="D62" s="11" t="s">
        <v>77</v>
      </c>
      <c r="E62" s="11" t="s">
        <v>78</v>
      </c>
      <c r="F62" s="11" t="s">
        <v>17</v>
      </c>
      <c r="G62" s="11">
        <v>3</v>
      </c>
      <c r="H62" s="14">
        <v>52.1</v>
      </c>
      <c r="I62" s="14">
        <v>77.36</v>
      </c>
      <c r="J62" s="14">
        <f>H62*0.4+I62*0.6</f>
        <v>67.256</v>
      </c>
      <c r="K62" s="11">
        <v>7</v>
      </c>
      <c r="L62" s="13" t="s">
        <v>23</v>
      </c>
    </row>
    <row r="63" spans="1:12" s="2" customFormat="1" ht="24.75" customHeight="1">
      <c r="A63" s="11">
        <v>60</v>
      </c>
      <c r="B63" s="11" t="s">
        <v>85</v>
      </c>
      <c r="C63" s="15">
        <v>91102725</v>
      </c>
      <c r="D63" s="11" t="s">
        <v>77</v>
      </c>
      <c r="E63" s="11" t="s">
        <v>78</v>
      </c>
      <c r="F63" s="11" t="s">
        <v>17</v>
      </c>
      <c r="G63" s="11">
        <v>3</v>
      </c>
      <c r="H63" s="14">
        <v>46.5</v>
      </c>
      <c r="I63" s="14">
        <v>77.08</v>
      </c>
      <c r="J63" s="14">
        <f>H63*0.4+I63*0.6</f>
        <v>64.848</v>
      </c>
      <c r="K63" s="11">
        <v>8</v>
      </c>
      <c r="L63" s="13" t="s">
        <v>23</v>
      </c>
    </row>
    <row r="64" spans="1:12" s="2" customFormat="1" ht="24.75" customHeight="1">
      <c r="A64" s="11">
        <v>61</v>
      </c>
      <c r="B64" s="11" t="s">
        <v>86</v>
      </c>
      <c r="C64" s="12">
        <v>91102803</v>
      </c>
      <c r="D64" s="11" t="s">
        <v>77</v>
      </c>
      <c r="E64" s="11" t="s">
        <v>87</v>
      </c>
      <c r="F64" s="13" t="s">
        <v>34</v>
      </c>
      <c r="G64" s="11">
        <v>2</v>
      </c>
      <c r="H64" s="14">
        <v>78.8</v>
      </c>
      <c r="I64" s="14">
        <v>75.88</v>
      </c>
      <c r="J64" s="14">
        <f>H64*0.4+I64*0.6</f>
        <v>77.048</v>
      </c>
      <c r="K64" s="11">
        <v>1</v>
      </c>
      <c r="L64" s="13" t="s">
        <v>18</v>
      </c>
    </row>
    <row r="65" spans="1:12" s="2" customFormat="1" ht="24.75" customHeight="1">
      <c r="A65" s="11">
        <v>62</v>
      </c>
      <c r="B65" s="11" t="s">
        <v>88</v>
      </c>
      <c r="C65" s="12">
        <v>91102827</v>
      </c>
      <c r="D65" s="11" t="s">
        <v>77</v>
      </c>
      <c r="E65" s="11" t="s">
        <v>87</v>
      </c>
      <c r="F65" s="13" t="s">
        <v>34</v>
      </c>
      <c r="G65" s="11">
        <v>2</v>
      </c>
      <c r="H65" s="14">
        <v>74.6</v>
      </c>
      <c r="I65" s="14">
        <v>75.9</v>
      </c>
      <c r="J65" s="14">
        <f>H65*0.4+I65*0.6</f>
        <v>75.38</v>
      </c>
      <c r="K65" s="11">
        <v>2</v>
      </c>
      <c r="L65" s="13" t="s">
        <v>18</v>
      </c>
    </row>
    <row r="66" spans="1:12" s="2" customFormat="1" ht="24.75" customHeight="1">
      <c r="A66" s="11">
        <v>63</v>
      </c>
      <c r="B66" s="11" t="s">
        <v>89</v>
      </c>
      <c r="C66" s="12">
        <v>91102817</v>
      </c>
      <c r="D66" s="11" t="s">
        <v>77</v>
      </c>
      <c r="E66" s="11" t="s">
        <v>87</v>
      </c>
      <c r="F66" s="11" t="s">
        <v>34</v>
      </c>
      <c r="G66" s="11">
        <v>2</v>
      </c>
      <c r="H66" s="14">
        <v>71.5</v>
      </c>
      <c r="I66" s="14">
        <v>76.16</v>
      </c>
      <c r="J66" s="14">
        <f>H66*0.4+I66*0.6</f>
        <v>74.29599999999999</v>
      </c>
      <c r="K66" s="11">
        <v>3</v>
      </c>
      <c r="L66" s="13" t="s">
        <v>23</v>
      </c>
    </row>
    <row r="67" spans="1:12" s="2" customFormat="1" ht="24.75" customHeight="1">
      <c r="A67" s="11">
        <v>64</v>
      </c>
      <c r="B67" s="11" t="s">
        <v>90</v>
      </c>
      <c r="C67" s="12">
        <v>91102810</v>
      </c>
      <c r="D67" s="11" t="s">
        <v>77</v>
      </c>
      <c r="E67" s="11" t="s">
        <v>87</v>
      </c>
      <c r="F67" s="11" t="s">
        <v>34</v>
      </c>
      <c r="G67" s="11">
        <v>2</v>
      </c>
      <c r="H67" s="14">
        <v>71.3</v>
      </c>
      <c r="I67" s="14">
        <v>75.88</v>
      </c>
      <c r="J67" s="14">
        <f>H67*0.4+I67*0.6</f>
        <v>74.048</v>
      </c>
      <c r="K67" s="11">
        <v>4</v>
      </c>
      <c r="L67" s="13" t="s">
        <v>23</v>
      </c>
    </row>
    <row r="68" spans="1:12" s="2" customFormat="1" ht="24.75" customHeight="1">
      <c r="A68" s="11">
        <v>65</v>
      </c>
      <c r="B68" s="11" t="s">
        <v>91</v>
      </c>
      <c r="C68" s="12">
        <v>91102815</v>
      </c>
      <c r="D68" s="11" t="s">
        <v>77</v>
      </c>
      <c r="E68" s="11" t="s">
        <v>87</v>
      </c>
      <c r="F68" s="11" t="s">
        <v>34</v>
      </c>
      <c r="G68" s="11">
        <v>2</v>
      </c>
      <c r="H68" s="14">
        <v>69.9</v>
      </c>
      <c r="I68" s="14">
        <v>74.88</v>
      </c>
      <c r="J68" s="14">
        <f>H68*0.4+I68*0.6</f>
        <v>72.888</v>
      </c>
      <c r="K68" s="11">
        <v>5</v>
      </c>
      <c r="L68" s="13" t="s">
        <v>23</v>
      </c>
    </row>
    <row r="69" spans="1:12" s="2" customFormat="1" ht="24.75" customHeight="1">
      <c r="A69" s="11">
        <v>66</v>
      </c>
      <c r="B69" s="11" t="s">
        <v>92</v>
      </c>
      <c r="C69" s="12">
        <v>91102806</v>
      </c>
      <c r="D69" s="11" t="s">
        <v>77</v>
      </c>
      <c r="E69" s="11" t="s">
        <v>87</v>
      </c>
      <c r="F69" s="11" t="s">
        <v>34</v>
      </c>
      <c r="G69" s="11">
        <v>2</v>
      </c>
      <c r="H69" s="14">
        <v>69.8</v>
      </c>
      <c r="I69" s="14">
        <v>74.88</v>
      </c>
      <c r="J69" s="14">
        <f>H69*0.4+I69*0.6</f>
        <v>72.848</v>
      </c>
      <c r="K69" s="11">
        <v>6</v>
      </c>
      <c r="L69" s="13" t="s">
        <v>23</v>
      </c>
    </row>
    <row r="70" spans="1:12" s="2" customFormat="1" ht="24.75" customHeight="1">
      <c r="A70" s="11">
        <v>67</v>
      </c>
      <c r="B70" s="11" t="s">
        <v>93</v>
      </c>
      <c r="C70" s="12">
        <v>91103327</v>
      </c>
      <c r="D70" s="11" t="s">
        <v>77</v>
      </c>
      <c r="E70" s="11" t="s">
        <v>94</v>
      </c>
      <c r="F70" s="11" t="s">
        <v>45</v>
      </c>
      <c r="G70" s="11">
        <v>10</v>
      </c>
      <c r="H70" s="14">
        <v>65.3</v>
      </c>
      <c r="I70" s="14">
        <v>83.52</v>
      </c>
      <c r="J70" s="14">
        <f>H70*0.4+I70*0.6</f>
        <v>76.232</v>
      </c>
      <c r="K70" s="11">
        <v>1</v>
      </c>
      <c r="L70" s="13" t="s">
        <v>18</v>
      </c>
    </row>
    <row r="71" spans="1:12" s="2" customFormat="1" ht="24.75" customHeight="1">
      <c r="A71" s="11">
        <v>68</v>
      </c>
      <c r="B71" s="11" t="s">
        <v>95</v>
      </c>
      <c r="C71" s="12">
        <v>91103324</v>
      </c>
      <c r="D71" s="11" t="s">
        <v>77</v>
      </c>
      <c r="E71" s="11" t="s">
        <v>94</v>
      </c>
      <c r="F71" s="13" t="s">
        <v>45</v>
      </c>
      <c r="G71" s="11">
        <v>10</v>
      </c>
      <c r="H71" s="14">
        <v>72</v>
      </c>
      <c r="I71" s="14">
        <v>77.68</v>
      </c>
      <c r="J71" s="14">
        <f>H71*0.4+I71*0.6</f>
        <v>75.408</v>
      </c>
      <c r="K71" s="11">
        <v>2</v>
      </c>
      <c r="L71" s="13" t="s">
        <v>18</v>
      </c>
    </row>
    <row r="72" spans="1:12" s="2" customFormat="1" ht="24.75" customHeight="1">
      <c r="A72" s="11">
        <v>69</v>
      </c>
      <c r="B72" s="11" t="s">
        <v>96</v>
      </c>
      <c r="C72" s="12">
        <v>91103211</v>
      </c>
      <c r="D72" s="11" t="s">
        <v>77</v>
      </c>
      <c r="E72" s="11" t="s">
        <v>94</v>
      </c>
      <c r="F72" s="11" t="s">
        <v>45</v>
      </c>
      <c r="G72" s="11">
        <v>10</v>
      </c>
      <c r="H72" s="14">
        <v>67</v>
      </c>
      <c r="I72" s="14">
        <v>79.66</v>
      </c>
      <c r="J72" s="14">
        <f>H72*0.4+I72*0.6</f>
        <v>74.596</v>
      </c>
      <c r="K72" s="11">
        <v>3</v>
      </c>
      <c r="L72" s="13" t="s">
        <v>18</v>
      </c>
    </row>
    <row r="73" spans="1:12" s="2" customFormat="1" ht="24.75" customHeight="1">
      <c r="A73" s="11">
        <v>70</v>
      </c>
      <c r="B73" s="11" t="s">
        <v>97</v>
      </c>
      <c r="C73" s="12">
        <v>91103124</v>
      </c>
      <c r="D73" s="11" t="s">
        <v>77</v>
      </c>
      <c r="E73" s="11" t="s">
        <v>94</v>
      </c>
      <c r="F73" s="11" t="s">
        <v>45</v>
      </c>
      <c r="G73" s="11">
        <v>10</v>
      </c>
      <c r="H73" s="14">
        <v>63.9</v>
      </c>
      <c r="I73" s="14">
        <v>81.64</v>
      </c>
      <c r="J73" s="14">
        <f>H73*0.4+I73*0.6</f>
        <v>74.54400000000001</v>
      </c>
      <c r="K73" s="11">
        <v>4</v>
      </c>
      <c r="L73" s="13" t="s">
        <v>18</v>
      </c>
    </row>
    <row r="74" spans="1:12" s="2" customFormat="1" ht="24.75" customHeight="1">
      <c r="A74" s="11">
        <v>71</v>
      </c>
      <c r="B74" s="13" t="s">
        <v>98</v>
      </c>
      <c r="C74" s="12">
        <v>91103301</v>
      </c>
      <c r="D74" s="11" t="s">
        <v>77</v>
      </c>
      <c r="E74" s="11" t="s">
        <v>94</v>
      </c>
      <c r="F74" s="11" t="s">
        <v>45</v>
      </c>
      <c r="G74" s="11">
        <v>10</v>
      </c>
      <c r="H74" s="14">
        <v>59.4</v>
      </c>
      <c r="I74" s="14">
        <v>84.6</v>
      </c>
      <c r="J74" s="14">
        <f>H74*0.4+I74*0.6</f>
        <v>74.52</v>
      </c>
      <c r="K74" s="11">
        <v>5</v>
      </c>
      <c r="L74" s="13" t="s">
        <v>18</v>
      </c>
    </row>
    <row r="75" spans="1:12" s="2" customFormat="1" ht="24.75" customHeight="1">
      <c r="A75" s="11">
        <v>72</v>
      </c>
      <c r="B75" s="11" t="s">
        <v>99</v>
      </c>
      <c r="C75" s="12">
        <v>91103328</v>
      </c>
      <c r="D75" s="11" t="s">
        <v>77</v>
      </c>
      <c r="E75" s="11" t="s">
        <v>94</v>
      </c>
      <c r="F75" s="11" t="s">
        <v>45</v>
      </c>
      <c r="G75" s="11">
        <v>10</v>
      </c>
      <c r="H75" s="14">
        <v>68</v>
      </c>
      <c r="I75" s="14">
        <v>78.24</v>
      </c>
      <c r="J75" s="14">
        <f>H75*0.4+I75*0.6</f>
        <v>74.144</v>
      </c>
      <c r="K75" s="11">
        <v>6</v>
      </c>
      <c r="L75" s="13" t="s">
        <v>18</v>
      </c>
    </row>
    <row r="76" spans="1:12" s="2" customFormat="1" ht="24.75" customHeight="1">
      <c r="A76" s="11">
        <v>73</v>
      </c>
      <c r="B76" s="11" t="s">
        <v>100</v>
      </c>
      <c r="C76" s="12">
        <v>91103229</v>
      </c>
      <c r="D76" s="11" t="s">
        <v>77</v>
      </c>
      <c r="E76" s="11" t="s">
        <v>94</v>
      </c>
      <c r="F76" s="11" t="s">
        <v>45</v>
      </c>
      <c r="G76" s="11">
        <v>10</v>
      </c>
      <c r="H76" s="14">
        <v>66.4</v>
      </c>
      <c r="I76" s="14">
        <v>79.14</v>
      </c>
      <c r="J76" s="14">
        <f>H76*0.4+I76*0.6</f>
        <v>74.04400000000001</v>
      </c>
      <c r="K76" s="11">
        <v>7</v>
      </c>
      <c r="L76" s="13" t="s">
        <v>18</v>
      </c>
    </row>
    <row r="77" spans="1:12" s="2" customFormat="1" ht="24.75" customHeight="1">
      <c r="A77" s="11">
        <v>74</v>
      </c>
      <c r="B77" s="11" t="s">
        <v>101</v>
      </c>
      <c r="C77" s="12">
        <v>91103130</v>
      </c>
      <c r="D77" s="11" t="s">
        <v>77</v>
      </c>
      <c r="E77" s="11" t="s">
        <v>94</v>
      </c>
      <c r="F77" s="11" t="s">
        <v>45</v>
      </c>
      <c r="G77" s="11">
        <v>10</v>
      </c>
      <c r="H77" s="14">
        <v>68.5</v>
      </c>
      <c r="I77" s="14">
        <v>77.08</v>
      </c>
      <c r="J77" s="14">
        <f>H77*0.4+I77*0.6</f>
        <v>73.648</v>
      </c>
      <c r="K77" s="11">
        <v>8</v>
      </c>
      <c r="L77" s="13" t="s">
        <v>18</v>
      </c>
    </row>
    <row r="78" spans="1:12" s="2" customFormat="1" ht="24.75" customHeight="1">
      <c r="A78" s="11">
        <v>75</v>
      </c>
      <c r="B78" s="11" t="s">
        <v>102</v>
      </c>
      <c r="C78" s="12">
        <v>91103409</v>
      </c>
      <c r="D78" s="11" t="s">
        <v>77</v>
      </c>
      <c r="E78" s="11" t="s">
        <v>94</v>
      </c>
      <c r="F78" s="11" t="s">
        <v>45</v>
      </c>
      <c r="G78" s="11">
        <v>10</v>
      </c>
      <c r="H78" s="14">
        <v>64</v>
      </c>
      <c r="I78" s="14">
        <v>79.88</v>
      </c>
      <c r="J78" s="14">
        <f>H78*0.4+I78*0.6</f>
        <v>73.52799999999999</v>
      </c>
      <c r="K78" s="11">
        <v>9</v>
      </c>
      <c r="L78" s="13" t="s">
        <v>18</v>
      </c>
    </row>
    <row r="79" spans="1:12" s="2" customFormat="1" ht="24.75" customHeight="1">
      <c r="A79" s="11">
        <v>76</v>
      </c>
      <c r="B79" s="11" t="s">
        <v>103</v>
      </c>
      <c r="C79" s="12">
        <v>91103325</v>
      </c>
      <c r="D79" s="11" t="s">
        <v>77</v>
      </c>
      <c r="E79" s="11" t="s">
        <v>94</v>
      </c>
      <c r="F79" s="11" t="s">
        <v>45</v>
      </c>
      <c r="G79" s="11">
        <v>10</v>
      </c>
      <c r="H79" s="14">
        <v>65.5</v>
      </c>
      <c r="I79" s="14">
        <v>78.72</v>
      </c>
      <c r="J79" s="14">
        <f>H79*0.4+I79*0.6</f>
        <v>73.432</v>
      </c>
      <c r="K79" s="11">
        <v>10</v>
      </c>
      <c r="L79" s="13" t="s">
        <v>18</v>
      </c>
    </row>
    <row r="80" spans="1:12" s="2" customFormat="1" ht="24.75" customHeight="1">
      <c r="A80" s="11">
        <v>77</v>
      </c>
      <c r="B80" s="11" t="s">
        <v>104</v>
      </c>
      <c r="C80" s="12">
        <v>91103402</v>
      </c>
      <c r="D80" s="11" t="s">
        <v>77</v>
      </c>
      <c r="E80" s="11" t="s">
        <v>94</v>
      </c>
      <c r="F80" s="11" t="s">
        <v>45</v>
      </c>
      <c r="G80" s="11">
        <v>10</v>
      </c>
      <c r="H80" s="14">
        <v>60.1</v>
      </c>
      <c r="I80" s="14">
        <v>82.08</v>
      </c>
      <c r="J80" s="14">
        <f>H80*0.4+I80*0.6</f>
        <v>73.288</v>
      </c>
      <c r="K80" s="11">
        <v>11</v>
      </c>
      <c r="L80" s="13" t="s">
        <v>23</v>
      </c>
    </row>
    <row r="81" spans="1:12" s="2" customFormat="1" ht="24.75" customHeight="1">
      <c r="A81" s="11">
        <v>78</v>
      </c>
      <c r="B81" s="11" t="s">
        <v>105</v>
      </c>
      <c r="C81" s="12">
        <v>91103106</v>
      </c>
      <c r="D81" s="11" t="s">
        <v>77</v>
      </c>
      <c r="E81" s="11" t="s">
        <v>94</v>
      </c>
      <c r="F81" s="11" t="s">
        <v>45</v>
      </c>
      <c r="G81" s="11">
        <v>10</v>
      </c>
      <c r="H81" s="14">
        <v>61.1</v>
      </c>
      <c r="I81" s="14">
        <v>81.14</v>
      </c>
      <c r="J81" s="14">
        <f>H81*0.4+I81*0.6</f>
        <v>73.124</v>
      </c>
      <c r="K81" s="11">
        <v>12</v>
      </c>
      <c r="L81" s="13" t="s">
        <v>23</v>
      </c>
    </row>
    <row r="82" spans="1:12" s="2" customFormat="1" ht="24.75" customHeight="1">
      <c r="A82" s="11">
        <v>79</v>
      </c>
      <c r="B82" s="11" t="s">
        <v>106</v>
      </c>
      <c r="C82" s="12">
        <v>91103224</v>
      </c>
      <c r="D82" s="11" t="s">
        <v>77</v>
      </c>
      <c r="E82" s="11" t="s">
        <v>94</v>
      </c>
      <c r="F82" s="11" t="s">
        <v>45</v>
      </c>
      <c r="G82" s="11">
        <v>10</v>
      </c>
      <c r="H82" s="14">
        <v>65</v>
      </c>
      <c r="I82" s="14">
        <v>77.66</v>
      </c>
      <c r="J82" s="14">
        <f>H82*0.4+I82*0.6</f>
        <v>72.596</v>
      </c>
      <c r="K82" s="11">
        <v>13</v>
      </c>
      <c r="L82" s="13" t="s">
        <v>23</v>
      </c>
    </row>
    <row r="83" spans="1:12" s="2" customFormat="1" ht="24.75" customHeight="1">
      <c r="A83" s="11">
        <v>80</v>
      </c>
      <c r="B83" s="11" t="s">
        <v>107</v>
      </c>
      <c r="C83" s="12">
        <v>91103119</v>
      </c>
      <c r="D83" s="11" t="s">
        <v>77</v>
      </c>
      <c r="E83" s="11" t="s">
        <v>94</v>
      </c>
      <c r="F83" s="11" t="s">
        <v>45</v>
      </c>
      <c r="G83" s="11">
        <v>10</v>
      </c>
      <c r="H83" s="14">
        <v>59.8</v>
      </c>
      <c r="I83" s="14">
        <v>80.5</v>
      </c>
      <c r="J83" s="14">
        <f>H83*0.4+I83*0.6</f>
        <v>72.22</v>
      </c>
      <c r="K83" s="11">
        <v>14</v>
      </c>
      <c r="L83" s="13" t="s">
        <v>23</v>
      </c>
    </row>
    <row r="84" spans="1:12" s="2" customFormat="1" ht="24.75" customHeight="1">
      <c r="A84" s="11">
        <v>81</v>
      </c>
      <c r="B84" s="11" t="s">
        <v>108</v>
      </c>
      <c r="C84" s="12">
        <v>91103105</v>
      </c>
      <c r="D84" s="11" t="s">
        <v>77</v>
      </c>
      <c r="E84" s="11" t="s">
        <v>94</v>
      </c>
      <c r="F84" s="11" t="s">
        <v>45</v>
      </c>
      <c r="G84" s="11">
        <v>10</v>
      </c>
      <c r="H84" s="14">
        <v>60.9</v>
      </c>
      <c r="I84" s="14">
        <v>79.6</v>
      </c>
      <c r="J84" s="14">
        <f>H84*0.4+I84*0.6</f>
        <v>72.12</v>
      </c>
      <c r="K84" s="11">
        <v>15</v>
      </c>
      <c r="L84" s="13" t="s">
        <v>23</v>
      </c>
    </row>
    <row r="85" spans="1:12" s="2" customFormat="1" ht="24.75" customHeight="1">
      <c r="A85" s="11">
        <v>82</v>
      </c>
      <c r="B85" s="11" t="s">
        <v>109</v>
      </c>
      <c r="C85" s="12">
        <v>91103307</v>
      </c>
      <c r="D85" s="11" t="s">
        <v>77</v>
      </c>
      <c r="E85" s="11" t="s">
        <v>94</v>
      </c>
      <c r="F85" s="11" t="s">
        <v>45</v>
      </c>
      <c r="G85" s="11">
        <v>10</v>
      </c>
      <c r="H85" s="14">
        <v>59</v>
      </c>
      <c r="I85" s="14">
        <v>80.7</v>
      </c>
      <c r="J85" s="14">
        <f>H85*0.4+I85*0.6</f>
        <v>72.02000000000001</v>
      </c>
      <c r="K85" s="11">
        <v>16</v>
      </c>
      <c r="L85" s="13" t="s">
        <v>23</v>
      </c>
    </row>
    <row r="86" spans="1:12" s="2" customFormat="1" ht="24.75" customHeight="1">
      <c r="A86" s="11">
        <v>83</v>
      </c>
      <c r="B86" s="11" t="s">
        <v>110</v>
      </c>
      <c r="C86" s="12">
        <v>91103228</v>
      </c>
      <c r="D86" s="11" t="s">
        <v>77</v>
      </c>
      <c r="E86" s="11" t="s">
        <v>94</v>
      </c>
      <c r="F86" s="11" t="s">
        <v>45</v>
      </c>
      <c r="G86" s="11">
        <v>10</v>
      </c>
      <c r="H86" s="14">
        <v>59.3</v>
      </c>
      <c r="I86" s="14">
        <v>80.16</v>
      </c>
      <c r="J86" s="14">
        <f>H86*0.4+I86*0.6</f>
        <v>71.816</v>
      </c>
      <c r="K86" s="11">
        <v>17</v>
      </c>
      <c r="L86" s="13" t="s">
        <v>23</v>
      </c>
    </row>
    <row r="87" spans="1:12" s="2" customFormat="1" ht="24.75" customHeight="1">
      <c r="A87" s="11">
        <v>84</v>
      </c>
      <c r="B87" s="11" t="s">
        <v>111</v>
      </c>
      <c r="C87" s="12">
        <v>91103125</v>
      </c>
      <c r="D87" s="11" t="s">
        <v>77</v>
      </c>
      <c r="E87" s="11" t="s">
        <v>94</v>
      </c>
      <c r="F87" s="11" t="s">
        <v>45</v>
      </c>
      <c r="G87" s="11">
        <v>10</v>
      </c>
      <c r="H87" s="14">
        <v>66.4</v>
      </c>
      <c r="I87" s="14">
        <v>75.24</v>
      </c>
      <c r="J87" s="14">
        <f>H87*0.4+I87*0.6</f>
        <v>71.70400000000001</v>
      </c>
      <c r="K87" s="11">
        <v>18</v>
      </c>
      <c r="L87" s="13" t="s">
        <v>23</v>
      </c>
    </row>
    <row r="88" spans="1:12" s="2" customFormat="1" ht="24.75" customHeight="1">
      <c r="A88" s="11">
        <v>85</v>
      </c>
      <c r="B88" s="11" t="s">
        <v>112</v>
      </c>
      <c r="C88" s="12">
        <v>91103410</v>
      </c>
      <c r="D88" s="11" t="s">
        <v>77</v>
      </c>
      <c r="E88" s="11" t="s">
        <v>94</v>
      </c>
      <c r="F88" s="11" t="s">
        <v>45</v>
      </c>
      <c r="G88" s="11">
        <v>10</v>
      </c>
      <c r="H88" s="14">
        <v>62.1</v>
      </c>
      <c r="I88" s="14">
        <v>76.22</v>
      </c>
      <c r="J88" s="14">
        <f>H88*0.4+I88*0.6</f>
        <v>70.572</v>
      </c>
      <c r="K88" s="11">
        <v>19</v>
      </c>
      <c r="L88" s="13" t="s">
        <v>23</v>
      </c>
    </row>
    <row r="89" spans="1:12" s="2" customFormat="1" ht="24.75" customHeight="1">
      <c r="A89" s="11">
        <v>86</v>
      </c>
      <c r="B89" s="11" t="s">
        <v>113</v>
      </c>
      <c r="C89" s="12">
        <v>91103127</v>
      </c>
      <c r="D89" s="11" t="s">
        <v>77</v>
      </c>
      <c r="E89" s="11" t="s">
        <v>94</v>
      </c>
      <c r="F89" s="11" t="s">
        <v>45</v>
      </c>
      <c r="G89" s="11">
        <v>10</v>
      </c>
      <c r="H89" s="14">
        <v>60.6</v>
      </c>
      <c r="I89" s="14">
        <v>76.84</v>
      </c>
      <c r="J89" s="14">
        <f>H89*0.4+I89*0.6</f>
        <v>70.344</v>
      </c>
      <c r="K89" s="11">
        <v>20</v>
      </c>
      <c r="L89" s="13" t="s">
        <v>23</v>
      </c>
    </row>
    <row r="90" spans="1:12" s="2" customFormat="1" ht="24.75" customHeight="1">
      <c r="A90" s="11">
        <v>87</v>
      </c>
      <c r="B90" s="11" t="s">
        <v>114</v>
      </c>
      <c r="C90" s="12">
        <v>91103115</v>
      </c>
      <c r="D90" s="11" t="s">
        <v>77</v>
      </c>
      <c r="E90" s="11" t="s">
        <v>94</v>
      </c>
      <c r="F90" s="11" t="s">
        <v>45</v>
      </c>
      <c r="G90" s="11">
        <v>10</v>
      </c>
      <c r="H90" s="14">
        <v>59.7</v>
      </c>
      <c r="I90" s="14">
        <v>76.52</v>
      </c>
      <c r="J90" s="14">
        <f>H90*0.4+I90*0.6</f>
        <v>69.792</v>
      </c>
      <c r="K90" s="11">
        <v>21</v>
      </c>
      <c r="L90" s="13" t="s">
        <v>23</v>
      </c>
    </row>
    <row r="91" spans="1:12" s="2" customFormat="1" ht="24.75" customHeight="1">
      <c r="A91" s="11">
        <v>88</v>
      </c>
      <c r="B91" s="11" t="s">
        <v>115</v>
      </c>
      <c r="C91" s="12">
        <v>91103221</v>
      </c>
      <c r="D91" s="11" t="s">
        <v>77</v>
      </c>
      <c r="E91" s="11" t="s">
        <v>94</v>
      </c>
      <c r="F91" s="11" t="s">
        <v>45</v>
      </c>
      <c r="G91" s="11">
        <v>10</v>
      </c>
      <c r="H91" s="14">
        <v>60</v>
      </c>
      <c r="I91" s="14">
        <v>76.26</v>
      </c>
      <c r="J91" s="14">
        <f>H91*0.4+I91*0.6</f>
        <v>69.756</v>
      </c>
      <c r="K91" s="11">
        <v>22</v>
      </c>
      <c r="L91" s="13" t="s">
        <v>23</v>
      </c>
    </row>
    <row r="92" spans="1:12" s="2" customFormat="1" ht="24.75" customHeight="1">
      <c r="A92" s="11">
        <v>89</v>
      </c>
      <c r="B92" s="11" t="s">
        <v>116</v>
      </c>
      <c r="C92" s="12">
        <v>91103109</v>
      </c>
      <c r="D92" s="11" t="s">
        <v>77</v>
      </c>
      <c r="E92" s="11" t="s">
        <v>94</v>
      </c>
      <c r="F92" s="11" t="s">
        <v>45</v>
      </c>
      <c r="G92" s="11">
        <v>10</v>
      </c>
      <c r="H92" s="14">
        <v>62.1</v>
      </c>
      <c r="I92" s="14">
        <v>74.56</v>
      </c>
      <c r="J92" s="14">
        <f>H92*0.4+I92*0.6</f>
        <v>69.576</v>
      </c>
      <c r="K92" s="11">
        <v>23</v>
      </c>
      <c r="L92" s="13" t="s">
        <v>23</v>
      </c>
    </row>
    <row r="93" spans="1:12" s="2" customFormat="1" ht="24.75" customHeight="1">
      <c r="A93" s="11">
        <v>90</v>
      </c>
      <c r="B93" s="11" t="s">
        <v>117</v>
      </c>
      <c r="C93" s="12">
        <v>91103208</v>
      </c>
      <c r="D93" s="11" t="s">
        <v>77</v>
      </c>
      <c r="E93" s="11" t="s">
        <v>94</v>
      </c>
      <c r="F93" s="11" t="s">
        <v>45</v>
      </c>
      <c r="G93" s="11">
        <v>10</v>
      </c>
      <c r="H93" s="14">
        <v>64.4</v>
      </c>
      <c r="I93" s="14">
        <v>72.42</v>
      </c>
      <c r="J93" s="14">
        <f>H93*0.4+I93*0.6</f>
        <v>69.212</v>
      </c>
      <c r="K93" s="11">
        <v>24</v>
      </c>
      <c r="L93" s="13" t="s">
        <v>23</v>
      </c>
    </row>
    <row r="94" spans="1:12" s="2" customFormat="1" ht="24.75" customHeight="1">
      <c r="A94" s="11">
        <v>91</v>
      </c>
      <c r="B94" s="11" t="s">
        <v>118</v>
      </c>
      <c r="C94" s="12">
        <v>91103411</v>
      </c>
      <c r="D94" s="11" t="s">
        <v>77</v>
      </c>
      <c r="E94" s="11" t="s">
        <v>94</v>
      </c>
      <c r="F94" s="11" t="s">
        <v>45</v>
      </c>
      <c r="G94" s="11">
        <v>10</v>
      </c>
      <c r="H94" s="14">
        <v>59.7</v>
      </c>
      <c r="I94" s="14">
        <v>74.16</v>
      </c>
      <c r="J94" s="14">
        <f>H94*0.4+I94*0.6</f>
        <v>68.376</v>
      </c>
      <c r="K94" s="11">
        <v>25</v>
      </c>
      <c r="L94" s="13" t="s">
        <v>23</v>
      </c>
    </row>
    <row r="95" spans="1:12" s="2" customFormat="1" ht="24.75" customHeight="1">
      <c r="A95" s="11">
        <v>92</v>
      </c>
      <c r="B95" s="11" t="s">
        <v>119</v>
      </c>
      <c r="C95" s="12">
        <v>91103330</v>
      </c>
      <c r="D95" s="11" t="s">
        <v>77</v>
      </c>
      <c r="E95" s="11" t="s">
        <v>94</v>
      </c>
      <c r="F95" s="11" t="s">
        <v>45</v>
      </c>
      <c r="G95" s="11">
        <v>10</v>
      </c>
      <c r="H95" s="14">
        <v>63.8</v>
      </c>
      <c r="I95" s="14">
        <v>71.26</v>
      </c>
      <c r="J95" s="14">
        <f>H95*0.4+I95*0.6</f>
        <v>68.276</v>
      </c>
      <c r="K95" s="11">
        <v>26</v>
      </c>
      <c r="L95" s="13" t="s">
        <v>23</v>
      </c>
    </row>
    <row r="96" spans="1:12" s="2" customFormat="1" ht="24.75" customHeight="1">
      <c r="A96" s="11">
        <v>93</v>
      </c>
      <c r="B96" s="11" t="s">
        <v>120</v>
      </c>
      <c r="C96" s="12">
        <v>91103103</v>
      </c>
      <c r="D96" s="11" t="s">
        <v>77</v>
      </c>
      <c r="E96" s="11" t="s">
        <v>94</v>
      </c>
      <c r="F96" s="11" t="s">
        <v>45</v>
      </c>
      <c r="G96" s="11">
        <v>10</v>
      </c>
      <c r="H96" s="14">
        <v>61.2</v>
      </c>
      <c r="I96" s="14">
        <v>71.98</v>
      </c>
      <c r="J96" s="14">
        <f>H96*0.4+I96*0.6</f>
        <v>67.668</v>
      </c>
      <c r="K96" s="11">
        <v>27</v>
      </c>
      <c r="L96" s="13" t="s">
        <v>23</v>
      </c>
    </row>
    <row r="97" spans="1:12" s="2" customFormat="1" ht="24.75" customHeight="1">
      <c r="A97" s="11">
        <v>94</v>
      </c>
      <c r="B97" s="13" t="s">
        <v>121</v>
      </c>
      <c r="C97" s="12">
        <v>91103126</v>
      </c>
      <c r="D97" s="11" t="s">
        <v>77</v>
      </c>
      <c r="E97" s="11" t="s">
        <v>94</v>
      </c>
      <c r="F97" s="11" t="s">
        <v>45</v>
      </c>
      <c r="G97" s="11">
        <v>10</v>
      </c>
      <c r="H97" s="14">
        <v>59.5</v>
      </c>
      <c r="I97" s="14">
        <v>71.42</v>
      </c>
      <c r="J97" s="14">
        <f>H97*0.4+I97*0.6</f>
        <v>66.652</v>
      </c>
      <c r="K97" s="11">
        <v>28</v>
      </c>
      <c r="L97" s="13" t="s">
        <v>23</v>
      </c>
    </row>
    <row r="98" spans="1:12" s="2" customFormat="1" ht="24.75" customHeight="1">
      <c r="A98" s="11">
        <v>95</v>
      </c>
      <c r="B98" s="11" t="s">
        <v>122</v>
      </c>
      <c r="C98" s="12">
        <v>91103306</v>
      </c>
      <c r="D98" s="11" t="s">
        <v>77</v>
      </c>
      <c r="E98" s="11" t="s">
        <v>94</v>
      </c>
      <c r="F98" s="11" t="s">
        <v>45</v>
      </c>
      <c r="G98" s="11">
        <v>10</v>
      </c>
      <c r="H98" s="14">
        <v>65.5</v>
      </c>
      <c r="I98" s="17" t="s">
        <v>31</v>
      </c>
      <c r="J98" s="14">
        <f>H98*0.4</f>
        <v>26.200000000000003</v>
      </c>
      <c r="K98" s="11">
        <v>29</v>
      </c>
      <c r="L98" s="13" t="s">
        <v>23</v>
      </c>
    </row>
    <row r="99" spans="1:12" s="2" customFormat="1" ht="24.75" customHeight="1">
      <c r="A99" s="11">
        <v>96</v>
      </c>
      <c r="B99" s="11" t="s">
        <v>123</v>
      </c>
      <c r="C99" s="12">
        <v>91103111</v>
      </c>
      <c r="D99" s="11" t="s">
        <v>77</v>
      </c>
      <c r="E99" s="11" t="s">
        <v>94</v>
      </c>
      <c r="F99" s="11" t="s">
        <v>45</v>
      </c>
      <c r="G99" s="11">
        <v>10</v>
      </c>
      <c r="H99" s="14">
        <v>61.7</v>
      </c>
      <c r="I99" s="17" t="s">
        <v>31</v>
      </c>
      <c r="J99" s="14">
        <f>H99*0.4</f>
        <v>24.680000000000003</v>
      </c>
      <c r="K99" s="11">
        <v>30</v>
      </c>
      <c r="L99" s="13" t="s">
        <v>23</v>
      </c>
    </row>
    <row r="100" spans="1:12" s="2" customFormat="1" ht="24.75" customHeight="1">
      <c r="A100" s="11">
        <v>97</v>
      </c>
      <c r="B100" s="13" t="s">
        <v>124</v>
      </c>
      <c r="C100" s="12">
        <v>91100804</v>
      </c>
      <c r="D100" s="11" t="s">
        <v>125</v>
      </c>
      <c r="E100" s="11" t="s">
        <v>126</v>
      </c>
      <c r="F100" s="13" t="s">
        <v>17</v>
      </c>
      <c r="G100" s="11">
        <v>2</v>
      </c>
      <c r="H100" s="14">
        <v>59.6</v>
      </c>
      <c r="I100" s="14">
        <v>73.08</v>
      </c>
      <c r="J100" s="14">
        <f>H100*0.4+I100*0.6</f>
        <v>67.688</v>
      </c>
      <c r="K100" s="11">
        <v>1</v>
      </c>
      <c r="L100" s="13" t="s">
        <v>18</v>
      </c>
    </row>
    <row r="101" spans="1:12" s="2" customFormat="1" ht="24.75" customHeight="1">
      <c r="A101" s="11">
        <v>98</v>
      </c>
      <c r="B101" s="11" t="s">
        <v>127</v>
      </c>
      <c r="C101" s="15">
        <v>91100813</v>
      </c>
      <c r="D101" s="11" t="s">
        <v>125</v>
      </c>
      <c r="E101" s="11" t="s">
        <v>128</v>
      </c>
      <c r="F101" s="13" t="s">
        <v>34</v>
      </c>
      <c r="G101" s="11">
        <v>2</v>
      </c>
      <c r="H101" s="14">
        <v>75</v>
      </c>
      <c r="I101" s="14">
        <v>75.5</v>
      </c>
      <c r="J101" s="14">
        <f>H101*0.4+I101*0.6</f>
        <v>75.3</v>
      </c>
      <c r="K101" s="11">
        <v>1</v>
      </c>
      <c r="L101" s="13" t="s">
        <v>18</v>
      </c>
    </row>
    <row r="102" spans="1:12" s="2" customFormat="1" ht="24.75" customHeight="1">
      <c r="A102" s="11">
        <v>99</v>
      </c>
      <c r="B102" s="11" t="s">
        <v>129</v>
      </c>
      <c r="C102" s="15">
        <v>91100810</v>
      </c>
      <c r="D102" s="11" t="s">
        <v>125</v>
      </c>
      <c r="E102" s="11" t="s">
        <v>128</v>
      </c>
      <c r="F102" s="11" t="s">
        <v>34</v>
      </c>
      <c r="G102" s="11">
        <v>2</v>
      </c>
      <c r="H102" s="14">
        <v>72.3</v>
      </c>
      <c r="I102" s="14">
        <v>76.28</v>
      </c>
      <c r="J102" s="14">
        <f>H102*0.4+I102*0.6</f>
        <v>74.688</v>
      </c>
      <c r="K102" s="11">
        <v>2</v>
      </c>
      <c r="L102" s="13" t="s">
        <v>18</v>
      </c>
    </row>
    <row r="103" spans="1:12" s="2" customFormat="1" ht="24.75" customHeight="1">
      <c r="A103" s="11">
        <v>100</v>
      </c>
      <c r="B103" s="11" t="s">
        <v>130</v>
      </c>
      <c r="C103" s="15">
        <v>91100812</v>
      </c>
      <c r="D103" s="11" t="s">
        <v>125</v>
      </c>
      <c r="E103" s="11" t="s">
        <v>128</v>
      </c>
      <c r="F103" s="11" t="s">
        <v>34</v>
      </c>
      <c r="G103" s="11">
        <v>2</v>
      </c>
      <c r="H103" s="14">
        <v>70.7</v>
      </c>
      <c r="I103" s="14">
        <v>76.3</v>
      </c>
      <c r="J103" s="14">
        <f>H103*0.4+I103*0.6</f>
        <v>74.06</v>
      </c>
      <c r="K103" s="11">
        <v>3</v>
      </c>
      <c r="L103" s="13" t="s">
        <v>23</v>
      </c>
    </row>
    <row r="104" spans="1:12" s="2" customFormat="1" ht="24.75" customHeight="1">
      <c r="A104" s="11">
        <v>101</v>
      </c>
      <c r="B104" s="11" t="s">
        <v>131</v>
      </c>
      <c r="C104" s="15">
        <v>91100806</v>
      </c>
      <c r="D104" s="11" t="s">
        <v>125</v>
      </c>
      <c r="E104" s="11" t="s">
        <v>128</v>
      </c>
      <c r="F104" s="11" t="s">
        <v>34</v>
      </c>
      <c r="G104" s="11">
        <v>2</v>
      </c>
      <c r="H104" s="14">
        <v>68.8</v>
      </c>
      <c r="I104" s="14">
        <v>76.06</v>
      </c>
      <c r="J104" s="14">
        <f>H104*0.4+I104*0.6</f>
        <v>73.156</v>
      </c>
      <c r="K104" s="11">
        <v>4</v>
      </c>
      <c r="L104" s="13" t="s">
        <v>23</v>
      </c>
    </row>
    <row r="105" spans="1:12" s="2" customFormat="1" ht="24.75" customHeight="1">
      <c r="A105" s="11">
        <v>102</v>
      </c>
      <c r="B105" s="11" t="s">
        <v>132</v>
      </c>
      <c r="C105" s="15">
        <v>91100807</v>
      </c>
      <c r="D105" s="11" t="s">
        <v>125</v>
      </c>
      <c r="E105" s="11" t="s">
        <v>128</v>
      </c>
      <c r="F105" s="11" t="s">
        <v>34</v>
      </c>
      <c r="G105" s="11">
        <v>2</v>
      </c>
      <c r="H105" s="14">
        <v>67.8</v>
      </c>
      <c r="I105" s="14">
        <v>76.46</v>
      </c>
      <c r="J105" s="14">
        <f>H105*0.4+I105*0.6</f>
        <v>72.996</v>
      </c>
      <c r="K105" s="11">
        <v>5</v>
      </c>
      <c r="L105" s="13" t="s">
        <v>23</v>
      </c>
    </row>
    <row r="106" spans="1:12" s="2" customFormat="1" ht="24.75" customHeight="1">
      <c r="A106" s="11">
        <v>103</v>
      </c>
      <c r="B106" s="11" t="s">
        <v>133</v>
      </c>
      <c r="C106" s="15">
        <v>91100830</v>
      </c>
      <c r="D106" s="11" t="s">
        <v>125</v>
      </c>
      <c r="E106" s="11" t="s">
        <v>128</v>
      </c>
      <c r="F106" s="11" t="s">
        <v>34</v>
      </c>
      <c r="G106" s="11">
        <v>2</v>
      </c>
      <c r="H106" s="14">
        <v>67</v>
      </c>
      <c r="I106" s="14">
        <v>75.42</v>
      </c>
      <c r="J106" s="14">
        <f>H106*0.4+I106*0.6</f>
        <v>72.052</v>
      </c>
      <c r="K106" s="11">
        <v>6</v>
      </c>
      <c r="L106" s="13" t="s">
        <v>23</v>
      </c>
    </row>
    <row r="107" spans="1:12" s="2" customFormat="1" ht="24.75" customHeight="1">
      <c r="A107" s="11">
        <v>104</v>
      </c>
      <c r="B107" s="11" t="s">
        <v>134</v>
      </c>
      <c r="C107" s="11" t="s">
        <v>135</v>
      </c>
      <c r="D107" s="11" t="s">
        <v>136</v>
      </c>
      <c r="E107" s="11" t="s">
        <v>137</v>
      </c>
      <c r="F107" s="11" t="s">
        <v>138</v>
      </c>
      <c r="G107" s="11">
        <v>3</v>
      </c>
      <c r="H107" s="18" t="s">
        <v>135</v>
      </c>
      <c r="I107" s="14">
        <v>76.08</v>
      </c>
      <c r="J107" s="14">
        <f>I107</f>
        <v>76.08</v>
      </c>
      <c r="K107" s="11">
        <v>1</v>
      </c>
      <c r="L107" s="13" t="s">
        <v>18</v>
      </c>
    </row>
    <row r="108" spans="1:12" s="2" customFormat="1" ht="24.75" customHeight="1">
      <c r="A108" s="11">
        <v>105</v>
      </c>
      <c r="B108" s="11" t="s">
        <v>139</v>
      </c>
      <c r="C108" s="11" t="s">
        <v>135</v>
      </c>
      <c r="D108" s="11" t="s">
        <v>136</v>
      </c>
      <c r="E108" s="11" t="s">
        <v>140</v>
      </c>
      <c r="F108" s="11" t="s">
        <v>141</v>
      </c>
      <c r="G108" s="11">
        <v>3</v>
      </c>
      <c r="H108" s="18" t="s">
        <v>135</v>
      </c>
      <c r="I108" s="14">
        <v>77.32</v>
      </c>
      <c r="J108" s="14">
        <f>I108</f>
        <v>77.32</v>
      </c>
      <c r="K108" s="11">
        <v>1</v>
      </c>
      <c r="L108" s="13" t="s">
        <v>18</v>
      </c>
    </row>
    <row r="109" spans="1:12" s="2" customFormat="1" ht="24.75" customHeight="1">
      <c r="A109" s="11">
        <v>106</v>
      </c>
      <c r="B109" s="11" t="s">
        <v>142</v>
      </c>
      <c r="C109" s="11" t="s">
        <v>135</v>
      </c>
      <c r="D109" s="11" t="s">
        <v>136</v>
      </c>
      <c r="E109" s="11" t="s">
        <v>140</v>
      </c>
      <c r="F109" s="11" t="s">
        <v>141</v>
      </c>
      <c r="G109" s="11">
        <v>3</v>
      </c>
      <c r="H109" s="18" t="s">
        <v>135</v>
      </c>
      <c r="I109" s="14">
        <v>77.1</v>
      </c>
      <c r="J109" s="14">
        <f>I109</f>
        <v>77.1</v>
      </c>
      <c r="K109" s="11">
        <v>2</v>
      </c>
      <c r="L109" s="13" t="s">
        <v>18</v>
      </c>
    </row>
    <row r="110" spans="1:12" s="2" customFormat="1" ht="24.75" customHeight="1">
      <c r="A110" s="11">
        <v>107</v>
      </c>
      <c r="B110" s="11" t="s">
        <v>143</v>
      </c>
      <c r="C110" s="11" t="s">
        <v>135</v>
      </c>
      <c r="D110" s="11" t="s">
        <v>136</v>
      </c>
      <c r="E110" s="11" t="s">
        <v>140</v>
      </c>
      <c r="F110" s="11" t="s">
        <v>141</v>
      </c>
      <c r="G110" s="11">
        <v>3</v>
      </c>
      <c r="H110" s="18" t="s">
        <v>135</v>
      </c>
      <c r="I110" s="14">
        <v>76.12</v>
      </c>
      <c r="J110" s="14">
        <f>I110</f>
        <v>76.12</v>
      </c>
      <c r="K110" s="11">
        <v>3</v>
      </c>
      <c r="L110" s="13" t="s">
        <v>18</v>
      </c>
    </row>
    <row r="111" spans="1:12" s="2" customFormat="1" ht="24.75" customHeight="1">
      <c r="A111" s="11">
        <v>108</v>
      </c>
      <c r="B111" s="11" t="s">
        <v>144</v>
      </c>
      <c r="C111" s="11" t="s">
        <v>135</v>
      </c>
      <c r="D111" s="11" t="s">
        <v>136</v>
      </c>
      <c r="E111" s="11" t="s">
        <v>140</v>
      </c>
      <c r="F111" s="11" t="s">
        <v>141</v>
      </c>
      <c r="G111" s="11">
        <v>3</v>
      </c>
      <c r="H111" s="18" t="s">
        <v>135</v>
      </c>
      <c r="I111" s="14">
        <v>75.7</v>
      </c>
      <c r="J111" s="14">
        <f>I111</f>
        <v>75.7</v>
      </c>
      <c r="K111" s="11">
        <v>4</v>
      </c>
      <c r="L111" s="13" t="s">
        <v>23</v>
      </c>
    </row>
    <row r="112" spans="1:12" s="2" customFormat="1" ht="24.75" customHeight="1">
      <c r="A112" s="11">
        <v>109</v>
      </c>
      <c r="B112" s="11" t="s">
        <v>145</v>
      </c>
      <c r="C112" s="11" t="s">
        <v>135</v>
      </c>
      <c r="D112" s="11" t="s">
        <v>136</v>
      </c>
      <c r="E112" s="11" t="s">
        <v>140</v>
      </c>
      <c r="F112" s="11" t="s">
        <v>141</v>
      </c>
      <c r="G112" s="11">
        <v>3</v>
      </c>
      <c r="H112" s="18" t="s">
        <v>135</v>
      </c>
      <c r="I112" s="14">
        <v>75.36</v>
      </c>
      <c r="J112" s="14">
        <f>I112</f>
        <v>75.36</v>
      </c>
      <c r="K112" s="11">
        <v>5</v>
      </c>
      <c r="L112" s="13" t="s">
        <v>23</v>
      </c>
    </row>
    <row r="113" spans="1:12" s="2" customFormat="1" ht="24.75" customHeight="1">
      <c r="A113" s="11">
        <v>110</v>
      </c>
      <c r="B113" s="11" t="s">
        <v>146</v>
      </c>
      <c r="C113" s="11" t="s">
        <v>135</v>
      </c>
      <c r="D113" s="11" t="s">
        <v>136</v>
      </c>
      <c r="E113" s="11" t="s">
        <v>140</v>
      </c>
      <c r="F113" s="11" t="s">
        <v>141</v>
      </c>
      <c r="G113" s="11">
        <v>3</v>
      </c>
      <c r="H113" s="18" t="s">
        <v>135</v>
      </c>
      <c r="I113" s="14">
        <v>75.24</v>
      </c>
      <c r="J113" s="14">
        <f>I113</f>
        <v>75.24</v>
      </c>
      <c r="K113" s="11">
        <v>6</v>
      </c>
      <c r="L113" s="13" t="s">
        <v>23</v>
      </c>
    </row>
    <row r="114" spans="1:12" s="2" customFormat="1" ht="24.75" customHeight="1">
      <c r="A114" s="11">
        <v>111</v>
      </c>
      <c r="B114" s="11" t="s">
        <v>147</v>
      </c>
      <c r="C114" s="11" t="s">
        <v>135</v>
      </c>
      <c r="D114" s="11" t="s">
        <v>136</v>
      </c>
      <c r="E114" s="11" t="s">
        <v>140</v>
      </c>
      <c r="F114" s="13" t="s">
        <v>141</v>
      </c>
      <c r="G114" s="11">
        <v>3</v>
      </c>
      <c r="H114" s="18" t="s">
        <v>135</v>
      </c>
      <c r="I114" s="14">
        <v>75.14</v>
      </c>
      <c r="J114" s="14">
        <f>I114</f>
        <v>75.14</v>
      </c>
      <c r="K114" s="11">
        <v>7</v>
      </c>
      <c r="L114" s="13" t="s">
        <v>23</v>
      </c>
    </row>
    <row r="115" spans="1:12" s="2" customFormat="1" ht="24.75" customHeight="1">
      <c r="A115" s="11">
        <v>112</v>
      </c>
      <c r="B115" s="11" t="s">
        <v>148</v>
      </c>
      <c r="C115" s="11" t="s">
        <v>135</v>
      </c>
      <c r="D115" s="11" t="s">
        <v>136</v>
      </c>
      <c r="E115" s="11" t="s">
        <v>140</v>
      </c>
      <c r="F115" s="11" t="s">
        <v>141</v>
      </c>
      <c r="G115" s="11">
        <v>3</v>
      </c>
      <c r="H115" s="18" t="s">
        <v>135</v>
      </c>
      <c r="I115" s="14">
        <v>75.12</v>
      </c>
      <c r="J115" s="14">
        <f>I115</f>
        <v>75.12</v>
      </c>
      <c r="K115" s="11">
        <v>8</v>
      </c>
      <c r="L115" s="13" t="s">
        <v>23</v>
      </c>
    </row>
    <row r="116" spans="1:12" s="2" customFormat="1" ht="24.75" customHeight="1">
      <c r="A116" s="11">
        <v>113</v>
      </c>
      <c r="B116" s="11" t="s">
        <v>149</v>
      </c>
      <c r="C116" s="11" t="s">
        <v>135</v>
      </c>
      <c r="D116" s="11" t="s">
        <v>136</v>
      </c>
      <c r="E116" s="11" t="s">
        <v>140</v>
      </c>
      <c r="F116" s="11" t="s">
        <v>141</v>
      </c>
      <c r="G116" s="11">
        <v>3</v>
      </c>
      <c r="H116" s="18" t="s">
        <v>135</v>
      </c>
      <c r="I116" s="14">
        <v>73.7</v>
      </c>
      <c r="J116" s="14">
        <f>I116</f>
        <v>73.7</v>
      </c>
      <c r="K116" s="11">
        <v>9</v>
      </c>
      <c r="L116" s="13" t="s">
        <v>23</v>
      </c>
    </row>
    <row r="117" spans="1:12" s="2" customFormat="1" ht="24.75" customHeight="1">
      <c r="A117" s="11">
        <v>114</v>
      </c>
      <c r="B117" s="11" t="s">
        <v>150</v>
      </c>
      <c r="C117" s="11" t="s">
        <v>135</v>
      </c>
      <c r="D117" s="11" t="s">
        <v>136</v>
      </c>
      <c r="E117" s="11" t="s">
        <v>140</v>
      </c>
      <c r="F117" s="11" t="s">
        <v>141</v>
      </c>
      <c r="G117" s="11">
        <v>3</v>
      </c>
      <c r="H117" s="18" t="s">
        <v>135</v>
      </c>
      <c r="I117" s="19" t="s">
        <v>31</v>
      </c>
      <c r="J117" s="14" t="str">
        <f>I117</f>
        <v>缺考</v>
      </c>
      <c r="K117" s="18" t="s">
        <v>151</v>
      </c>
      <c r="L117" s="13" t="s">
        <v>23</v>
      </c>
    </row>
    <row r="118" spans="1:12" s="2" customFormat="1" ht="24.75" customHeight="1">
      <c r="A118" s="11">
        <v>115</v>
      </c>
      <c r="B118" s="11" t="s">
        <v>152</v>
      </c>
      <c r="C118" s="11" t="s">
        <v>135</v>
      </c>
      <c r="D118" s="11" t="s">
        <v>136</v>
      </c>
      <c r="E118" s="11" t="s">
        <v>140</v>
      </c>
      <c r="F118" s="11" t="s">
        <v>141</v>
      </c>
      <c r="G118" s="11">
        <v>3</v>
      </c>
      <c r="H118" s="18" t="s">
        <v>135</v>
      </c>
      <c r="I118" s="19" t="s">
        <v>31</v>
      </c>
      <c r="J118" s="14" t="str">
        <f>I118</f>
        <v>缺考</v>
      </c>
      <c r="K118" s="18" t="s">
        <v>151</v>
      </c>
      <c r="L118" s="13" t="s">
        <v>23</v>
      </c>
    </row>
    <row r="119" spans="1:12" s="2" customFormat="1" ht="24.75" customHeight="1">
      <c r="A119" s="11">
        <v>116</v>
      </c>
      <c r="B119" s="11" t="s">
        <v>153</v>
      </c>
      <c r="C119" s="11" t="s">
        <v>135</v>
      </c>
      <c r="D119" s="11" t="s">
        <v>136</v>
      </c>
      <c r="E119" s="11" t="s">
        <v>140</v>
      </c>
      <c r="F119" s="11" t="s">
        <v>141</v>
      </c>
      <c r="G119" s="11">
        <v>3</v>
      </c>
      <c r="H119" s="18" t="s">
        <v>135</v>
      </c>
      <c r="I119" s="19" t="s">
        <v>31</v>
      </c>
      <c r="J119" s="14" t="str">
        <f>I119</f>
        <v>缺考</v>
      </c>
      <c r="K119" s="18" t="s">
        <v>151</v>
      </c>
      <c r="L119" s="13" t="s">
        <v>23</v>
      </c>
    </row>
    <row r="120" spans="1:12" s="2" customFormat="1" ht="24.75" customHeight="1">
      <c r="A120" s="11">
        <v>117</v>
      </c>
      <c r="B120" s="11" t="s">
        <v>154</v>
      </c>
      <c r="C120" s="12">
        <v>91103819</v>
      </c>
      <c r="D120" s="11" t="s">
        <v>136</v>
      </c>
      <c r="E120" s="11" t="s">
        <v>155</v>
      </c>
      <c r="F120" s="11" t="s">
        <v>156</v>
      </c>
      <c r="G120" s="11">
        <v>1</v>
      </c>
      <c r="H120" s="14">
        <v>61.4</v>
      </c>
      <c r="I120" s="14">
        <v>76.86</v>
      </c>
      <c r="J120" s="14">
        <f>H120*0.4+I120*0.6</f>
        <v>70.676</v>
      </c>
      <c r="K120" s="11">
        <v>1</v>
      </c>
      <c r="L120" s="13" t="s">
        <v>18</v>
      </c>
    </row>
    <row r="121" spans="1:12" s="2" customFormat="1" ht="24.75" customHeight="1">
      <c r="A121" s="11">
        <v>118</v>
      </c>
      <c r="B121" s="11" t="s">
        <v>157</v>
      </c>
      <c r="C121" s="12">
        <v>91103814</v>
      </c>
      <c r="D121" s="11" t="s">
        <v>136</v>
      </c>
      <c r="E121" s="11" t="s">
        <v>155</v>
      </c>
      <c r="F121" s="11" t="s">
        <v>156</v>
      </c>
      <c r="G121" s="11">
        <v>1</v>
      </c>
      <c r="H121" s="14">
        <v>62.6</v>
      </c>
      <c r="I121" s="14">
        <v>75.84</v>
      </c>
      <c r="J121" s="14">
        <f>H121*0.4+I121*0.6</f>
        <v>70.544</v>
      </c>
      <c r="K121" s="11">
        <v>2</v>
      </c>
      <c r="L121" s="13" t="s">
        <v>23</v>
      </c>
    </row>
    <row r="122" spans="1:12" s="2" customFormat="1" ht="24.75" customHeight="1">
      <c r="A122" s="11">
        <v>119</v>
      </c>
      <c r="B122" s="11" t="s">
        <v>158</v>
      </c>
      <c r="C122" s="12">
        <v>91103809</v>
      </c>
      <c r="D122" s="11" t="s">
        <v>136</v>
      </c>
      <c r="E122" s="11" t="s">
        <v>155</v>
      </c>
      <c r="F122" s="11" t="s">
        <v>156</v>
      </c>
      <c r="G122" s="11">
        <v>1</v>
      </c>
      <c r="H122" s="14">
        <v>62.2</v>
      </c>
      <c r="I122" s="14">
        <v>75.92</v>
      </c>
      <c r="J122" s="14">
        <f>H122*0.4+I122*0.6</f>
        <v>70.432</v>
      </c>
      <c r="K122" s="11">
        <v>3</v>
      </c>
      <c r="L122" s="13" t="s">
        <v>23</v>
      </c>
    </row>
    <row r="123" spans="1:12" s="2" customFormat="1" ht="24.75" customHeight="1">
      <c r="A123" s="11">
        <v>120</v>
      </c>
      <c r="B123" s="11" t="s">
        <v>159</v>
      </c>
      <c r="C123" s="12">
        <v>91103609</v>
      </c>
      <c r="D123" s="11" t="s">
        <v>136</v>
      </c>
      <c r="E123" s="11" t="s">
        <v>160</v>
      </c>
      <c r="F123" s="11" t="s">
        <v>161</v>
      </c>
      <c r="G123" s="11">
        <v>1</v>
      </c>
      <c r="H123" s="14">
        <v>68.6</v>
      </c>
      <c r="I123" s="14">
        <v>76.16</v>
      </c>
      <c r="J123" s="14">
        <f>H123*0.4+I123*0.6</f>
        <v>73.136</v>
      </c>
      <c r="K123" s="11">
        <v>1</v>
      </c>
      <c r="L123" s="13" t="s">
        <v>18</v>
      </c>
    </row>
    <row r="124" spans="1:12" s="2" customFormat="1" ht="24.75" customHeight="1">
      <c r="A124" s="11">
        <v>121</v>
      </c>
      <c r="B124" s="11" t="s">
        <v>162</v>
      </c>
      <c r="C124" s="12">
        <v>91103601</v>
      </c>
      <c r="D124" s="11" t="s">
        <v>136</v>
      </c>
      <c r="E124" s="11" t="s">
        <v>160</v>
      </c>
      <c r="F124" s="13" t="s">
        <v>161</v>
      </c>
      <c r="G124" s="11">
        <v>1</v>
      </c>
      <c r="H124" s="14">
        <v>68.8</v>
      </c>
      <c r="I124" s="14">
        <v>76</v>
      </c>
      <c r="J124" s="14">
        <f>H124*0.4+I124*0.6</f>
        <v>73.12</v>
      </c>
      <c r="K124" s="11">
        <v>2</v>
      </c>
      <c r="L124" s="13" t="s">
        <v>23</v>
      </c>
    </row>
    <row r="125" spans="1:12" s="2" customFormat="1" ht="24.75" customHeight="1">
      <c r="A125" s="11">
        <v>122</v>
      </c>
      <c r="B125" s="11" t="s">
        <v>163</v>
      </c>
      <c r="C125" s="12">
        <v>91103530</v>
      </c>
      <c r="D125" s="11" t="s">
        <v>136</v>
      </c>
      <c r="E125" s="11" t="s">
        <v>160</v>
      </c>
      <c r="F125" s="11" t="s">
        <v>161</v>
      </c>
      <c r="G125" s="11">
        <v>1</v>
      </c>
      <c r="H125" s="14">
        <v>67.9</v>
      </c>
      <c r="I125" s="14">
        <v>76.22</v>
      </c>
      <c r="J125" s="14">
        <f>H125*0.4+I125*0.6</f>
        <v>72.892</v>
      </c>
      <c r="K125" s="11">
        <v>3</v>
      </c>
      <c r="L125" s="13" t="s">
        <v>23</v>
      </c>
    </row>
    <row r="126" spans="1:12" s="2" customFormat="1" ht="24.75" customHeight="1">
      <c r="A126" s="11">
        <v>123</v>
      </c>
      <c r="B126" s="11" t="s">
        <v>164</v>
      </c>
      <c r="C126" s="15">
        <v>91103709</v>
      </c>
      <c r="D126" s="11" t="s">
        <v>136</v>
      </c>
      <c r="E126" s="11" t="s">
        <v>165</v>
      </c>
      <c r="F126" s="11" t="s">
        <v>166</v>
      </c>
      <c r="G126" s="11">
        <v>2</v>
      </c>
      <c r="H126" s="14">
        <v>69.2</v>
      </c>
      <c r="I126" s="14">
        <v>77.02</v>
      </c>
      <c r="J126" s="14">
        <f>H126*0.4+I126*0.6</f>
        <v>73.892</v>
      </c>
      <c r="K126" s="11">
        <v>1</v>
      </c>
      <c r="L126" s="13" t="s">
        <v>18</v>
      </c>
    </row>
    <row r="127" spans="1:12" s="2" customFormat="1" ht="24.75" customHeight="1">
      <c r="A127" s="11">
        <v>124</v>
      </c>
      <c r="B127" s="11" t="s">
        <v>167</v>
      </c>
      <c r="C127" s="15">
        <v>91103623</v>
      </c>
      <c r="D127" s="11" t="s">
        <v>136</v>
      </c>
      <c r="E127" s="11" t="s">
        <v>165</v>
      </c>
      <c r="F127" s="11" t="s">
        <v>166</v>
      </c>
      <c r="G127" s="11">
        <v>2</v>
      </c>
      <c r="H127" s="14">
        <v>69.8</v>
      </c>
      <c r="I127" s="14">
        <v>76.34</v>
      </c>
      <c r="J127" s="14">
        <f>H127*0.4+I127*0.6</f>
        <v>73.724</v>
      </c>
      <c r="K127" s="11">
        <v>2</v>
      </c>
      <c r="L127" s="13" t="s">
        <v>18</v>
      </c>
    </row>
    <row r="128" spans="1:12" s="2" customFormat="1" ht="24.75" customHeight="1">
      <c r="A128" s="11">
        <v>125</v>
      </c>
      <c r="B128" s="20" t="s">
        <v>168</v>
      </c>
      <c r="C128" s="15">
        <v>91103703</v>
      </c>
      <c r="D128" s="11" t="s">
        <v>136</v>
      </c>
      <c r="E128" s="11" t="s">
        <v>165</v>
      </c>
      <c r="F128" s="11" t="s">
        <v>166</v>
      </c>
      <c r="G128" s="11">
        <v>2</v>
      </c>
      <c r="H128" s="14">
        <v>68.7</v>
      </c>
      <c r="I128" s="14">
        <v>76.94</v>
      </c>
      <c r="J128" s="14">
        <f>H128*0.4+I128*0.6</f>
        <v>73.644</v>
      </c>
      <c r="K128" s="11">
        <v>3</v>
      </c>
      <c r="L128" s="13" t="s">
        <v>23</v>
      </c>
    </row>
    <row r="129" spans="1:12" s="2" customFormat="1" ht="24.75" customHeight="1">
      <c r="A129" s="11">
        <v>126</v>
      </c>
      <c r="B129" s="11" t="s">
        <v>169</v>
      </c>
      <c r="C129" s="15">
        <v>91103621</v>
      </c>
      <c r="D129" s="11" t="s">
        <v>136</v>
      </c>
      <c r="E129" s="11" t="s">
        <v>165</v>
      </c>
      <c r="F129" s="11" t="s">
        <v>166</v>
      </c>
      <c r="G129" s="11">
        <v>2</v>
      </c>
      <c r="H129" s="14">
        <v>68.6</v>
      </c>
      <c r="I129" s="14">
        <v>76.4</v>
      </c>
      <c r="J129" s="14">
        <f>H129*0.4+I129*0.6</f>
        <v>73.28</v>
      </c>
      <c r="K129" s="11">
        <v>4</v>
      </c>
      <c r="L129" s="13" t="s">
        <v>23</v>
      </c>
    </row>
    <row r="130" spans="1:12" s="2" customFormat="1" ht="24.75" customHeight="1">
      <c r="A130" s="11">
        <v>127</v>
      </c>
      <c r="B130" s="11" t="s">
        <v>170</v>
      </c>
      <c r="C130" s="15">
        <v>91103612</v>
      </c>
      <c r="D130" s="11" t="s">
        <v>136</v>
      </c>
      <c r="E130" s="11" t="s">
        <v>165</v>
      </c>
      <c r="F130" s="13" t="s">
        <v>166</v>
      </c>
      <c r="G130" s="11">
        <v>2</v>
      </c>
      <c r="H130" s="14">
        <v>69.9</v>
      </c>
      <c r="I130" s="14">
        <v>7.48</v>
      </c>
      <c r="J130" s="14">
        <f>H130*0.4+I130*0.6</f>
        <v>32.44800000000001</v>
      </c>
      <c r="K130" s="11">
        <v>5</v>
      </c>
      <c r="L130" s="13" t="s">
        <v>23</v>
      </c>
    </row>
    <row r="131" spans="1:12" s="2" customFormat="1" ht="24.75" customHeight="1">
      <c r="A131" s="11">
        <v>128</v>
      </c>
      <c r="B131" s="11" t="s">
        <v>171</v>
      </c>
      <c r="C131" s="15">
        <v>91103718</v>
      </c>
      <c r="D131" s="11" t="s">
        <v>136</v>
      </c>
      <c r="E131" s="11" t="s">
        <v>165</v>
      </c>
      <c r="F131" s="11" t="s">
        <v>166</v>
      </c>
      <c r="G131" s="11">
        <v>2</v>
      </c>
      <c r="H131" s="14">
        <v>66.8</v>
      </c>
      <c r="I131" s="17" t="s">
        <v>31</v>
      </c>
      <c r="J131" s="14">
        <f>H131*0.4</f>
        <v>26.72</v>
      </c>
      <c r="K131" s="11">
        <v>6</v>
      </c>
      <c r="L131" s="13" t="s">
        <v>23</v>
      </c>
    </row>
    <row r="132" spans="1:12" s="2" customFormat="1" ht="24.75" customHeight="1">
      <c r="A132" s="11">
        <v>129</v>
      </c>
      <c r="B132" s="11" t="s">
        <v>172</v>
      </c>
      <c r="C132" s="15">
        <v>91103430</v>
      </c>
      <c r="D132" s="11" t="s">
        <v>136</v>
      </c>
      <c r="E132" s="11" t="s">
        <v>173</v>
      </c>
      <c r="F132" s="13" t="s">
        <v>174</v>
      </c>
      <c r="G132" s="11">
        <v>1</v>
      </c>
      <c r="H132" s="14">
        <v>73.9</v>
      </c>
      <c r="I132" s="14">
        <v>74</v>
      </c>
      <c r="J132" s="14">
        <f>H132*0.4+I132*0.6</f>
        <v>73.96000000000001</v>
      </c>
      <c r="K132" s="11">
        <v>1</v>
      </c>
      <c r="L132" s="13" t="s">
        <v>18</v>
      </c>
    </row>
    <row r="133" spans="1:12" s="2" customFormat="1" ht="24.75" customHeight="1">
      <c r="A133" s="11">
        <v>130</v>
      </c>
      <c r="B133" s="11" t="s">
        <v>175</v>
      </c>
      <c r="C133" s="15">
        <v>91103523</v>
      </c>
      <c r="D133" s="11" t="s">
        <v>136</v>
      </c>
      <c r="E133" s="11" t="s">
        <v>173</v>
      </c>
      <c r="F133" s="11" t="s">
        <v>174</v>
      </c>
      <c r="G133" s="11">
        <v>1</v>
      </c>
      <c r="H133" s="14">
        <v>70.6</v>
      </c>
      <c r="I133" s="14">
        <v>75</v>
      </c>
      <c r="J133" s="14">
        <f>H133*0.4+I133*0.6</f>
        <v>73.24</v>
      </c>
      <c r="K133" s="11">
        <v>2</v>
      </c>
      <c r="L133" s="13" t="s">
        <v>23</v>
      </c>
    </row>
    <row r="134" spans="1:12" s="2" customFormat="1" ht="24.75" customHeight="1">
      <c r="A134" s="11">
        <v>131</v>
      </c>
      <c r="B134" s="11" t="s">
        <v>176</v>
      </c>
      <c r="C134" s="15">
        <v>91103503</v>
      </c>
      <c r="D134" s="11" t="s">
        <v>136</v>
      </c>
      <c r="E134" s="11" t="s">
        <v>173</v>
      </c>
      <c r="F134" s="11" t="s">
        <v>174</v>
      </c>
      <c r="G134" s="11">
        <v>1</v>
      </c>
      <c r="H134" s="14">
        <v>65.4</v>
      </c>
      <c r="I134" s="17" t="s">
        <v>31</v>
      </c>
      <c r="J134" s="14">
        <f>H134*0.4</f>
        <v>26.160000000000004</v>
      </c>
      <c r="K134" s="11">
        <v>3</v>
      </c>
      <c r="L134" s="13" t="s">
        <v>23</v>
      </c>
    </row>
    <row r="135" spans="1:12" s="2" customFormat="1" ht="24.75" customHeight="1">
      <c r="A135" s="11">
        <v>132</v>
      </c>
      <c r="B135" s="11" t="s">
        <v>177</v>
      </c>
      <c r="C135" s="12">
        <v>91101228</v>
      </c>
      <c r="D135" s="11" t="s">
        <v>178</v>
      </c>
      <c r="E135" s="11" t="s">
        <v>179</v>
      </c>
      <c r="F135" s="11" t="s">
        <v>180</v>
      </c>
      <c r="G135" s="11">
        <v>1</v>
      </c>
      <c r="H135" s="14">
        <v>68.2</v>
      </c>
      <c r="I135" s="14">
        <v>77.06</v>
      </c>
      <c r="J135" s="14">
        <f>H135*0.4+I135*0.6</f>
        <v>73.51599999999999</v>
      </c>
      <c r="K135" s="11">
        <v>1</v>
      </c>
      <c r="L135" s="13" t="s">
        <v>18</v>
      </c>
    </row>
    <row r="136" spans="1:12" s="2" customFormat="1" ht="24.75" customHeight="1">
      <c r="A136" s="11">
        <v>133</v>
      </c>
      <c r="B136" s="11" t="s">
        <v>181</v>
      </c>
      <c r="C136" s="12">
        <v>91101301</v>
      </c>
      <c r="D136" s="11" t="s">
        <v>178</v>
      </c>
      <c r="E136" s="11" t="s">
        <v>179</v>
      </c>
      <c r="F136" s="11" t="s">
        <v>180</v>
      </c>
      <c r="G136" s="11">
        <v>1</v>
      </c>
      <c r="H136" s="14">
        <v>68.9</v>
      </c>
      <c r="I136" s="14">
        <v>76.12</v>
      </c>
      <c r="J136" s="14">
        <f>H136*0.4+I136*0.6</f>
        <v>73.232</v>
      </c>
      <c r="K136" s="11">
        <v>2</v>
      </c>
      <c r="L136" s="13" t="s">
        <v>23</v>
      </c>
    </row>
    <row r="137" spans="1:12" s="2" customFormat="1" ht="24.75" customHeight="1">
      <c r="A137" s="11">
        <v>134</v>
      </c>
      <c r="B137" s="13" t="s">
        <v>182</v>
      </c>
      <c r="C137" s="12">
        <v>91101224</v>
      </c>
      <c r="D137" s="11" t="s">
        <v>178</v>
      </c>
      <c r="E137" s="11" t="s">
        <v>179</v>
      </c>
      <c r="F137" s="11" t="s">
        <v>180</v>
      </c>
      <c r="G137" s="11">
        <v>1</v>
      </c>
      <c r="H137" s="14">
        <v>64.7</v>
      </c>
      <c r="I137" s="17" t="s">
        <v>31</v>
      </c>
      <c r="J137" s="14">
        <f>H137*0.4</f>
        <v>25.880000000000003</v>
      </c>
      <c r="K137" s="11">
        <v>3</v>
      </c>
      <c r="L137" s="13" t="s">
        <v>23</v>
      </c>
    </row>
    <row r="138" spans="1:12" s="2" customFormat="1" ht="24.75" customHeight="1">
      <c r="A138" s="11">
        <v>135</v>
      </c>
      <c r="B138" s="11" t="s">
        <v>183</v>
      </c>
      <c r="C138" s="12">
        <v>91101207</v>
      </c>
      <c r="D138" s="11" t="s">
        <v>178</v>
      </c>
      <c r="E138" s="11" t="s">
        <v>184</v>
      </c>
      <c r="F138" s="11" t="s">
        <v>185</v>
      </c>
      <c r="G138" s="11">
        <v>1</v>
      </c>
      <c r="H138" s="14">
        <v>71.1</v>
      </c>
      <c r="I138" s="14">
        <v>75.68</v>
      </c>
      <c r="J138" s="14">
        <f>H138*0.4+I138*0.6</f>
        <v>73.848</v>
      </c>
      <c r="K138" s="11">
        <v>1</v>
      </c>
      <c r="L138" s="13" t="s">
        <v>18</v>
      </c>
    </row>
    <row r="139" spans="1:12" s="2" customFormat="1" ht="24.75" customHeight="1">
      <c r="A139" s="11">
        <v>136</v>
      </c>
      <c r="B139" s="13" t="s">
        <v>186</v>
      </c>
      <c r="C139" s="12">
        <v>91101215</v>
      </c>
      <c r="D139" s="11" t="s">
        <v>178</v>
      </c>
      <c r="E139" s="11" t="s">
        <v>184</v>
      </c>
      <c r="F139" s="11" t="s">
        <v>185</v>
      </c>
      <c r="G139" s="11">
        <v>1</v>
      </c>
      <c r="H139" s="14">
        <v>60.1</v>
      </c>
      <c r="I139" s="14">
        <v>75.52</v>
      </c>
      <c r="J139" s="14">
        <f>H139*0.4+I139*0.6</f>
        <v>69.352</v>
      </c>
      <c r="K139" s="11">
        <v>2</v>
      </c>
      <c r="L139" s="13" t="s">
        <v>23</v>
      </c>
    </row>
    <row r="140" spans="1:12" s="2" customFormat="1" ht="24.75" customHeight="1">
      <c r="A140" s="11">
        <v>137</v>
      </c>
      <c r="B140" s="11" t="s">
        <v>187</v>
      </c>
      <c r="C140" s="12">
        <v>91101208</v>
      </c>
      <c r="D140" s="11" t="s">
        <v>178</v>
      </c>
      <c r="E140" s="11" t="s">
        <v>184</v>
      </c>
      <c r="F140" s="13" t="s">
        <v>185</v>
      </c>
      <c r="G140" s="11">
        <v>1</v>
      </c>
      <c r="H140" s="14">
        <v>72.2</v>
      </c>
      <c r="I140" s="17" t="s">
        <v>31</v>
      </c>
      <c r="J140" s="14">
        <f>H140*0.4</f>
        <v>28.880000000000003</v>
      </c>
      <c r="K140" s="11">
        <v>3</v>
      </c>
      <c r="L140" s="13" t="s">
        <v>23</v>
      </c>
    </row>
    <row r="141" spans="1:12" s="2" customFormat="1" ht="24.75" customHeight="1">
      <c r="A141" s="11">
        <v>138</v>
      </c>
      <c r="B141" s="11" t="s">
        <v>188</v>
      </c>
      <c r="C141" s="12">
        <v>91101325</v>
      </c>
      <c r="D141" s="11" t="s">
        <v>178</v>
      </c>
      <c r="E141" s="11" t="s">
        <v>189</v>
      </c>
      <c r="F141" s="13" t="s">
        <v>190</v>
      </c>
      <c r="G141" s="11">
        <v>1</v>
      </c>
      <c r="H141" s="14">
        <v>64.8</v>
      </c>
      <c r="I141" s="14">
        <v>73.28</v>
      </c>
      <c r="J141" s="14">
        <f>H141*0.4+I141*0.6</f>
        <v>69.888</v>
      </c>
      <c r="K141" s="11">
        <v>1</v>
      </c>
      <c r="L141" s="13" t="s">
        <v>18</v>
      </c>
    </row>
    <row r="142" spans="1:12" s="2" customFormat="1" ht="24.75" customHeight="1">
      <c r="A142" s="11">
        <v>139</v>
      </c>
      <c r="B142" s="11" t="s">
        <v>191</v>
      </c>
      <c r="C142" s="12">
        <v>91101327</v>
      </c>
      <c r="D142" s="11" t="s">
        <v>178</v>
      </c>
      <c r="E142" s="11" t="s">
        <v>189</v>
      </c>
      <c r="F142" s="11" t="s">
        <v>190</v>
      </c>
      <c r="G142" s="11">
        <v>1</v>
      </c>
      <c r="H142" s="14">
        <v>64.4</v>
      </c>
      <c r="I142" s="14">
        <v>73</v>
      </c>
      <c r="J142" s="14">
        <f>H142*0.4+I142*0.6</f>
        <v>69.56</v>
      </c>
      <c r="K142" s="11">
        <v>2</v>
      </c>
      <c r="L142" s="13" t="s">
        <v>23</v>
      </c>
    </row>
    <row r="143" spans="1:12" s="2" customFormat="1" ht="24.75" customHeight="1">
      <c r="A143" s="11">
        <v>140</v>
      </c>
      <c r="B143" s="11" t="s">
        <v>192</v>
      </c>
      <c r="C143" s="12">
        <v>91101322</v>
      </c>
      <c r="D143" s="11" t="s">
        <v>178</v>
      </c>
      <c r="E143" s="11" t="s">
        <v>189</v>
      </c>
      <c r="F143" s="11" t="s">
        <v>190</v>
      </c>
      <c r="G143" s="11">
        <v>1</v>
      </c>
      <c r="H143" s="14">
        <v>62.2</v>
      </c>
      <c r="I143" s="14">
        <v>74.38</v>
      </c>
      <c r="J143" s="14">
        <f>H143*0.4+I143*0.6</f>
        <v>69.508</v>
      </c>
      <c r="K143" s="11">
        <v>3</v>
      </c>
      <c r="L143" s="13" t="s">
        <v>23</v>
      </c>
    </row>
    <row r="144" spans="1:12" s="2" customFormat="1" ht="24.75" customHeight="1">
      <c r="A144" s="11">
        <v>141</v>
      </c>
      <c r="B144" s="11" t="s">
        <v>193</v>
      </c>
      <c r="C144" s="12">
        <v>91101309</v>
      </c>
      <c r="D144" s="11" t="s">
        <v>178</v>
      </c>
      <c r="E144" s="11" t="s">
        <v>194</v>
      </c>
      <c r="F144" s="13" t="s">
        <v>195</v>
      </c>
      <c r="G144" s="11">
        <v>1</v>
      </c>
      <c r="H144" s="14">
        <v>72.2</v>
      </c>
      <c r="I144" s="14">
        <v>76.94</v>
      </c>
      <c r="J144" s="14">
        <f>H144*0.4+I144*0.6</f>
        <v>75.044</v>
      </c>
      <c r="K144" s="11">
        <v>1</v>
      </c>
      <c r="L144" s="13" t="s">
        <v>18</v>
      </c>
    </row>
    <row r="145" spans="1:12" s="2" customFormat="1" ht="24.75" customHeight="1">
      <c r="A145" s="11">
        <v>142</v>
      </c>
      <c r="B145" s="11" t="s">
        <v>196</v>
      </c>
      <c r="C145" s="12">
        <v>91101312</v>
      </c>
      <c r="D145" s="11" t="s">
        <v>178</v>
      </c>
      <c r="E145" s="11" t="s">
        <v>194</v>
      </c>
      <c r="F145" s="13" t="s">
        <v>195</v>
      </c>
      <c r="G145" s="11">
        <v>1</v>
      </c>
      <c r="H145" s="14">
        <v>65.2</v>
      </c>
      <c r="I145" s="14">
        <v>76.22</v>
      </c>
      <c r="J145" s="14">
        <f>H145*0.4+I145*0.6</f>
        <v>71.812</v>
      </c>
      <c r="K145" s="11">
        <v>2</v>
      </c>
      <c r="L145" s="13" t="s">
        <v>23</v>
      </c>
    </row>
    <row r="146" spans="1:12" s="2" customFormat="1" ht="24.75" customHeight="1">
      <c r="A146" s="11">
        <v>143</v>
      </c>
      <c r="B146" s="13" t="s">
        <v>197</v>
      </c>
      <c r="C146" s="12">
        <v>91101315</v>
      </c>
      <c r="D146" s="11" t="s">
        <v>178</v>
      </c>
      <c r="E146" s="11" t="s">
        <v>194</v>
      </c>
      <c r="F146" s="11" t="s">
        <v>195</v>
      </c>
      <c r="G146" s="11">
        <v>1</v>
      </c>
      <c r="H146" s="14">
        <v>63.8</v>
      </c>
      <c r="I146" s="17" t="s">
        <v>31</v>
      </c>
      <c r="J146" s="14">
        <f>H146*0.4</f>
        <v>25.52</v>
      </c>
      <c r="K146" s="11">
        <v>3</v>
      </c>
      <c r="L146" s="13" t="s">
        <v>23</v>
      </c>
    </row>
    <row r="147" spans="1:12" s="2" customFormat="1" ht="24.75" customHeight="1">
      <c r="A147" s="11">
        <v>144</v>
      </c>
      <c r="B147" s="11" t="s">
        <v>198</v>
      </c>
      <c r="C147" s="15">
        <v>91100724</v>
      </c>
      <c r="D147" s="11" t="s">
        <v>125</v>
      </c>
      <c r="E147" s="11" t="s">
        <v>199</v>
      </c>
      <c r="F147" s="11" t="s">
        <v>200</v>
      </c>
      <c r="G147" s="11">
        <v>5</v>
      </c>
      <c r="H147" s="14">
        <v>71.2</v>
      </c>
      <c r="I147" s="14">
        <v>78.52</v>
      </c>
      <c r="J147" s="14">
        <f>H147*0.4+I147*0.6</f>
        <v>75.592</v>
      </c>
      <c r="K147" s="11">
        <v>1</v>
      </c>
      <c r="L147" s="13" t="s">
        <v>18</v>
      </c>
    </row>
    <row r="148" spans="1:12" s="2" customFormat="1" ht="24.75" customHeight="1">
      <c r="A148" s="11">
        <v>145</v>
      </c>
      <c r="B148" s="11" t="s">
        <v>201</v>
      </c>
      <c r="C148" s="15">
        <v>91100618</v>
      </c>
      <c r="D148" s="13" t="s">
        <v>125</v>
      </c>
      <c r="E148" s="11" t="s">
        <v>199</v>
      </c>
      <c r="F148" s="13" t="s">
        <v>200</v>
      </c>
      <c r="G148" s="11">
        <v>5</v>
      </c>
      <c r="H148" s="14">
        <v>73.8</v>
      </c>
      <c r="I148" s="14">
        <v>76.74</v>
      </c>
      <c r="J148" s="14">
        <f>H148*0.4+I148*0.6</f>
        <v>75.564</v>
      </c>
      <c r="K148" s="11">
        <v>2</v>
      </c>
      <c r="L148" s="13" t="s">
        <v>18</v>
      </c>
    </row>
    <row r="149" spans="1:12" s="2" customFormat="1" ht="24.75" customHeight="1">
      <c r="A149" s="11">
        <v>146</v>
      </c>
      <c r="B149" s="11" t="s">
        <v>202</v>
      </c>
      <c r="C149" s="15">
        <v>91100422</v>
      </c>
      <c r="D149" s="11" t="s">
        <v>125</v>
      </c>
      <c r="E149" s="11" t="s">
        <v>199</v>
      </c>
      <c r="F149" s="11" t="s">
        <v>200</v>
      </c>
      <c r="G149" s="11">
        <v>5</v>
      </c>
      <c r="H149" s="14">
        <v>69.5</v>
      </c>
      <c r="I149" s="14">
        <v>77.12</v>
      </c>
      <c r="J149" s="14">
        <f>H149*0.4+I149*0.6</f>
        <v>74.072</v>
      </c>
      <c r="K149" s="11">
        <v>3</v>
      </c>
      <c r="L149" s="13" t="s">
        <v>18</v>
      </c>
    </row>
    <row r="150" spans="1:12" s="2" customFormat="1" ht="24.75" customHeight="1">
      <c r="A150" s="11">
        <v>147</v>
      </c>
      <c r="B150" s="11" t="s">
        <v>203</v>
      </c>
      <c r="C150" s="15">
        <v>91100516</v>
      </c>
      <c r="D150" s="11" t="s">
        <v>125</v>
      </c>
      <c r="E150" s="11" t="s">
        <v>199</v>
      </c>
      <c r="F150" s="11" t="s">
        <v>200</v>
      </c>
      <c r="G150" s="11">
        <v>5</v>
      </c>
      <c r="H150" s="14">
        <v>73</v>
      </c>
      <c r="I150" s="14">
        <v>73.74</v>
      </c>
      <c r="J150" s="14">
        <f>H150*0.4+I150*0.6</f>
        <v>73.44399999999999</v>
      </c>
      <c r="K150" s="11">
        <v>4</v>
      </c>
      <c r="L150" s="13" t="s">
        <v>18</v>
      </c>
    </row>
    <row r="151" spans="1:12" s="2" customFormat="1" ht="24.75" customHeight="1">
      <c r="A151" s="11">
        <v>148</v>
      </c>
      <c r="B151" s="11" t="s">
        <v>204</v>
      </c>
      <c r="C151" s="15">
        <v>91100410</v>
      </c>
      <c r="D151" s="11" t="s">
        <v>125</v>
      </c>
      <c r="E151" s="11" t="s">
        <v>199</v>
      </c>
      <c r="F151" s="11" t="s">
        <v>200</v>
      </c>
      <c r="G151" s="11">
        <v>5</v>
      </c>
      <c r="H151" s="14">
        <v>68.5</v>
      </c>
      <c r="I151" s="14">
        <v>76.7</v>
      </c>
      <c r="J151" s="14">
        <f>H151*0.4+I151*0.6</f>
        <v>73.42</v>
      </c>
      <c r="K151" s="11">
        <v>5</v>
      </c>
      <c r="L151" s="13" t="s">
        <v>18</v>
      </c>
    </row>
    <row r="152" spans="1:12" s="2" customFormat="1" ht="24.75" customHeight="1">
      <c r="A152" s="11">
        <v>149</v>
      </c>
      <c r="B152" s="11" t="s">
        <v>205</v>
      </c>
      <c r="C152" s="15">
        <v>91100702</v>
      </c>
      <c r="D152" s="11" t="s">
        <v>125</v>
      </c>
      <c r="E152" s="11" t="s">
        <v>199</v>
      </c>
      <c r="F152" s="11" t="s">
        <v>200</v>
      </c>
      <c r="G152" s="11">
        <v>5</v>
      </c>
      <c r="H152" s="14">
        <v>71.7</v>
      </c>
      <c r="I152" s="14">
        <v>74.22</v>
      </c>
      <c r="J152" s="14">
        <f>H152*0.4+I152*0.6</f>
        <v>73.212</v>
      </c>
      <c r="K152" s="11">
        <v>6</v>
      </c>
      <c r="L152" s="13" t="s">
        <v>23</v>
      </c>
    </row>
    <row r="153" spans="1:12" s="2" customFormat="1" ht="24.75" customHeight="1">
      <c r="A153" s="11">
        <v>150</v>
      </c>
      <c r="B153" s="11" t="s">
        <v>206</v>
      </c>
      <c r="C153" s="15">
        <v>91100520</v>
      </c>
      <c r="D153" s="11" t="s">
        <v>125</v>
      </c>
      <c r="E153" s="11" t="s">
        <v>199</v>
      </c>
      <c r="F153" s="11" t="s">
        <v>200</v>
      </c>
      <c r="G153" s="11">
        <v>5</v>
      </c>
      <c r="H153" s="14">
        <v>70.2</v>
      </c>
      <c r="I153" s="14">
        <v>75.18</v>
      </c>
      <c r="J153" s="14">
        <f>H153*0.4+I153*0.6</f>
        <v>73.188</v>
      </c>
      <c r="K153" s="11">
        <v>7</v>
      </c>
      <c r="L153" s="13" t="s">
        <v>23</v>
      </c>
    </row>
    <row r="154" spans="1:12" s="2" customFormat="1" ht="24.75" customHeight="1">
      <c r="A154" s="11">
        <v>151</v>
      </c>
      <c r="B154" s="11" t="s">
        <v>207</v>
      </c>
      <c r="C154" s="15">
        <v>91100218</v>
      </c>
      <c r="D154" s="11" t="s">
        <v>125</v>
      </c>
      <c r="E154" s="11" t="s">
        <v>199</v>
      </c>
      <c r="F154" s="11" t="s">
        <v>200</v>
      </c>
      <c r="G154" s="11">
        <v>5</v>
      </c>
      <c r="H154" s="14">
        <v>68.8</v>
      </c>
      <c r="I154" s="14">
        <v>76.04</v>
      </c>
      <c r="J154" s="14">
        <f>H154*0.4+I154*0.6</f>
        <v>73.144</v>
      </c>
      <c r="K154" s="11">
        <v>8</v>
      </c>
      <c r="L154" s="13" t="s">
        <v>23</v>
      </c>
    </row>
    <row r="155" spans="1:12" s="2" customFormat="1" ht="24.75" customHeight="1">
      <c r="A155" s="11">
        <v>152</v>
      </c>
      <c r="B155" s="11" t="s">
        <v>208</v>
      </c>
      <c r="C155" s="15">
        <v>91100113</v>
      </c>
      <c r="D155" s="11" t="s">
        <v>125</v>
      </c>
      <c r="E155" s="11" t="s">
        <v>199</v>
      </c>
      <c r="F155" s="11" t="s">
        <v>200</v>
      </c>
      <c r="G155" s="11">
        <v>5</v>
      </c>
      <c r="H155" s="14">
        <v>68.5</v>
      </c>
      <c r="I155" s="14">
        <v>75.68</v>
      </c>
      <c r="J155" s="14">
        <f>H155*0.4+I155*0.6</f>
        <v>72.808</v>
      </c>
      <c r="K155" s="11">
        <v>9</v>
      </c>
      <c r="L155" s="13" t="s">
        <v>23</v>
      </c>
    </row>
    <row r="156" spans="1:12" s="2" customFormat="1" ht="24.75" customHeight="1">
      <c r="A156" s="11">
        <v>153</v>
      </c>
      <c r="B156" s="11" t="s">
        <v>209</v>
      </c>
      <c r="C156" s="15">
        <v>91100427</v>
      </c>
      <c r="D156" s="11" t="s">
        <v>125</v>
      </c>
      <c r="E156" s="11" t="s">
        <v>199</v>
      </c>
      <c r="F156" s="11" t="s">
        <v>200</v>
      </c>
      <c r="G156" s="11">
        <v>5</v>
      </c>
      <c r="H156" s="14">
        <v>68.7</v>
      </c>
      <c r="I156" s="14">
        <v>75.08</v>
      </c>
      <c r="J156" s="14">
        <f>H156*0.4+I156*0.6</f>
        <v>72.52799999999999</v>
      </c>
      <c r="K156" s="11">
        <v>10</v>
      </c>
      <c r="L156" s="13" t="s">
        <v>23</v>
      </c>
    </row>
    <row r="157" spans="1:12" s="2" customFormat="1" ht="24.75" customHeight="1">
      <c r="A157" s="11">
        <v>154</v>
      </c>
      <c r="B157" s="11" t="s">
        <v>210</v>
      </c>
      <c r="C157" s="15">
        <v>91100205</v>
      </c>
      <c r="D157" s="11" t="s">
        <v>125</v>
      </c>
      <c r="E157" s="11" t="s">
        <v>199</v>
      </c>
      <c r="F157" s="11" t="s">
        <v>200</v>
      </c>
      <c r="G157" s="11">
        <v>5</v>
      </c>
      <c r="H157" s="14">
        <v>68.9</v>
      </c>
      <c r="I157" s="14">
        <v>74.7</v>
      </c>
      <c r="J157" s="14">
        <f>H157*0.4+I157*0.6</f>
        <v>72.38</v>
      </c>
      <c r="K157" s="11">
        <v>11</v>
      </c>
      <c r="L157" s="13" t="s">
        <v>23</v>
      </c>
    </row>
    <row r="158" spans="1:12" s="2" customFormat="1" ht="24.75" customHeight="1">
      <c r="A158" s="11">
        <v>155</v>
      </c>
      <c r="B158" s="11" t="s">
        <v>211</v>
      </c>
      <c r="C158" s="15">
        <v>91100430</v>
      </c>
      <c r="D158" s="11" t="s">
        <v>125</v>
      </c>
      <c r="E158" s="11" t="s">
        <v>199</v>
      </c>
      <c r="F158" s="11" t="s">
        <v>200</v>
      </c>
      <c r="G158" s="11">
        <v>5</v>
      </c>
      <c r="H158" s="14">
        <v>70.1</v>
      </c>
      <c r="I158" s="14">
        <v>73.48</v>
      </c>
      <c r="J158" s="14">
        <f>H158*0.4+I158*0.6</f>
        <v>72.128</v>
      </c>
      <c r="K158" s="11">
        <v>12</v>
      </c>
      <c r="L158" s="13" t="s">
        <v>23</v>
      </c>
    </row>
    <row r="159" spans="1:12" s="2" customFormat="1" ht="24.75" customHeight="1">
      <c r="A159" s="11">
        <v>156</v>
      </c>
      <c r="B159" s="11" t="s">
        <v>212</v>
      </c>
      <c r="C159" s="15">
        <v>91100301</v>
      </c>
      <c r="D159" s="11" t="s">
        <v>125</v>
      </c>
      <c r="E159" s="11" t="s">
        <v>199</v>
      </c>
      <c r="F159" s="11" t="s">
        <v>200</v>
      </c>
      <c r="G159" s="11">
        <v>5</v>
      </c>
      <c r="H159" s="14">
        <v>68.1</v>
      </c>
      <c r="I159" s="14">
        <v>74.06</v>
      </c>
      <c r="J159" s="14">
        <f>H159*0.4+I159*0.6</f>
        <v>71.676</v>
      </c>
      <c r="K159" s="11">
        <v>13</v>
      </c>
      <c r="L159" s="13" t="s">
        <v>23</v>
      </c>
    </row>
    <row r="160" spans="1:12" s="2" customFormat="1" ht="24.75" customHeight="1">
      <c r="A160" s="11">
        <v>157</v>
      </c>
      <c r="B160" s="11" t="s">
        <v>213</v>
      </c>
      <c r="C160" s="15">
        <v>91100602</v>
      </c>
      <c r="D160" s="11" t="s">
        <v>125</v>
      </c>
      <c r="E160" s="11" t="s">
        <v>199</v>
      </c>
      <c r="F160" s="11" t="s">
        <v>200</v>
      </c>
      <c r="G160" s="11">
        <v>5</v>
      </c>
      <c r="H160" s="14">
        <v>69</v>
      </c>
      <c r="I160" s="14">
        <v>73.38</v>
      </c>
      <c r="J160" s="14">
        <f>H160*0.4+I160*0.6</f>
        <v>71.628</v>
      </c>
      <c r="K160" s="11">
        <v>14</v>
      </c>
      <c r="L160" s="13" t="s">
        <v>23</v>
      </c>
    </row>
    <row r="161" spans="1:12" s="2" customFormat="1" ht="24.75" customHeight="1">
      <c r="A161" s="11">
        <v>158</v>
      </c>
      <c r="B161" s="11" t="s">
        <v>214</v>
      </c>
      <c r="C161" s="15">
        <v>91100527</v>
      </c>
      <c r="D161" s="11" t="s">
        <v>125</v>
      </c>
      <c r="E161" s="11" t="s">
        <v>199</v>
      </c>
      <c r="F161" s="11" t="s">
        <v>200</v>
      </c>
      <c r="G161" s="11">
        <v>5</v>
      </c>
      <c r="H161" s="14">
        <v>68.9</v>
      </c>
      <c r="I161" s="14">
        <v>72.24</v>
      </c>
      <c r="J161" s="14">
        <f>H161*0.4+I161*0.6</f>
        <v>70.904</v>
      </c>
      <c r="K161" s="11">
        <v>15</v>
      </c>
      <c r="L161" s="13" t="s">
        <v>23</v>
      </c>
    </row>
    <row r="162" spans="1:12" s="2" customFormat="1" ht="24.75" customHeight="1">
      <c r="A162" s="11">
        <v>159</v>
      </c>
      <c r="B162" s="11" t="s">
        <v>215</v>
      </c>
      <c r="C162" s="15">
        <v>91100601</v>
      </c>
      <c r="D162" s="11" t="s">
        <v>125</v>
      </c>
      <c r="E162" s="11" t="s">
        <v>199</v>
      </c>
      <c r="F162" s="11" t="s">
        <v>200</v>
      </c>
      <c r="G162" s="11">
        <v>5</v>
      </c>
      <c r="H162" s="14">
        <v>68.1</v>
      </c>
      <c r="I162" s="17" t="s">
        <v>31</v>
      </c>
      <c r="J162" s="14">
        <f>H162*0.4</f>
        <v>27.24</v>
      </c>
      <c r="K162" s="11">
        <v>16</v>
      </c>
      <c r="L162" s="13" t="s">
        <v>23</v>
      </c>
    </row>
    <row r="163" spans="1:12" s="2" customFormat="1" ht="24.75" customHeight="1">
      <c r="A163" s="11">
        <v>160</v>
      </c>
      <c r="B163" s="11" t="s">
        <v>216</v>
      </c>
      <c r="C163" s="15">
        <v>91100802</v>
      </c>
      <c r="D163" s="11" t="s">
        <v>125</v>
      </c>
      <c r="E163" s="11" t="s">
        <v>199</v>
      </c>
      <c r="F163" s="11" t="s">
        <v>200</v>
      </c>
      <c r="G163" s="11">
        <v>5</v>
      </c>
      <c r="H163" s="14">
        <v>68.1</v>
      </c>
      <c r="I163" s="17" t="s">
        <v>31</v>
      </c>
      <c r="J163" s="14">
        <f>H163*0.4</f>
        <v>27.24</v>
      </c>
      <c r="K163" s="11">
        <v>16</v>
      </c>
      <c r="L163" s="13" t="s">
        <v>23</v>
      </c>
    </row>
  </sheetData>
  <sheetProtection/>
  <autoFilter ref="A3:L163">
    <sortState ref="A4:L163">
      <sortCondition sortBy="value" ref="A4:A163"/>
    </sortState>
  </autoFilter>
  <mergeCells count="1">
    <mergeCell ref="A2:L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2023-07-12T05:57:27Z</dcterms:created>
  <dcterms:modified xsi:type="dcterms:W3CDTF">2023-07-30T05:36:57Z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E8B20DCFCC004CD3A7A7105D283B3B9C_13</vt:lpwstr>
  </property>
  <property fmtid="{D5CDD505-2E9C-101B-9397-08002B2CF9AE}" pid="4" name="KSOProductBuildV">
    <vt:lpwstr>2052-12.1.0.15120</vt:lpwstr>
  </property>
</Properties>
</file>