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2" r:id="rId1"/>
  </sheets>
  <definedNames>
    <definedName name="_xlnm._FilterDatabase" localSheetId="0" hidden="1">Sheet1!$A$3:$L$23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<sst xmlns="http://schemas.openxmlformats.org/spreadsheetml/2006/main" count="177" uniqueCount="68">
  <si>
    <t>附件2：</t>
  </si>
  <si>
    <t>黄州区2023年专项公开招聘义务教育学校教师拟聘用人员名单</t>
  </si>
  <si>
    <t>序号</t>
  </si>
  <si>
    <t>姓名</t>
  </si>
  <si>
    <t>准考证号</t>
  </si>
  <si>
    <t>性别</t>
  </si>
  <si>
    <t>报考岗位</t>
  </si>
  <si>
    <t>岗位
代码</t>
  </si>
  <si>
    <t>招聘
岗位数</t>
  </si>
  <si>
    <t>笔试折合后成绩</t>
  </si>
  <si>
    <t>面试成绩</t>
  </si>
  <si>
    <t>面试折合后成绩</t>
  </si>
  <si>
    <t>综合成绩</t>
  </si>
  <si>
    <t>综合成绩排名</t>
  </si>
  <si>
    <t>体检结果</t>
  </si>
  <si>
    <t>考察结果</t>
  </si>
  <si>
    <t>备注</t>
  </si>
  <si>
    <t>蔡颖</t>
  </si>
  <si>
    <t>20230100122</t>
  </si>
  <si>
    <t>女</t>
  </si>
  <si>
    <t>初中英语教师</t>
  </si>
  <si>
    <t>JS001</t>
  </si>
  <si>
    <t>5</t>
  </si>
  <si>
    <t>合格</t>
  </si>
  <si>
    <t>童锐</t>
  </si>
  <si>
    <t>20230100620</t>
  </si>
  <si>
    <t>张钰塱</t>
  </si>
  <si>
    <t>20230100204</t>
  </si>
  <si>
    <t>贺彩</t>
  </si>
  <si>
    <t>20230100424</t>
  </si>
  <si>
    <t>张晨</t>
  </si>
  <si>
    <t>20230100805</t>
  </si>
  <si>
    <t>孟嘉欣</t>
  </si>
  <si>
    <t>20230102117</t>
  </si>
  <si>
    <t>小学语文教师</t>
  </si>
  <si>
    <t>JS002</t>
  </si>
  <si>
    <t>10</t>
  </si>
  <si>
    <t>陈雨欣</t>
  </si>
  <si>
    <t>20230102028</t>
  </si>
  <si>
    <t>王鑫雨</t>
  </si>
  <si>
    <t>20230101821</t>
  </si>
  <si>
    <t>董玲</t>
  </si>
  <si>
    <t>20230101925</t>
  </si>
  <si>
    <t>舒盈</t>
  </si>
  <si>
    <t>20230101004</t>
  </si>
  <si>
    <t>吕露</t>
  </si>
  <si>
    <t>20230102106</t>
  </si>
  <si>
    <t>郑宗兰</t>
  </si>
  <si>
    <t>20230101020</t>
  </si>
  <si>
    <t>沈晶晶</t>
  </si>
  <si>
    <t>20230102226</t>
  </si>
  <si>
    <t>周媛</t>
  </si>
  <si>
    <t>20230101306</t>
  </si>
  <si>
    <t>潘勇</t>
  </si>
  <si>
    <t>20230101417</t>
  </si>
  <si>
    <t>程世宁</t>
  </si>
  <si>
    <t>20230103120</t>
  </si>
  <si>
    <t>小学英语教师</t>
  </si>
  <si>
    <t>JS003</t>
  </si>
  <si>
    <t>熊喆</t>
  </si>
  <si>
    <t>20230102923</t>
  </si>
  <si>
    <t>杨凯</t>
  </si>
  <si>
    <t>20230103010</t>
  </si>
  <si>
    <t>男</t>
  </si>
  <si>
    <t>严心</t>
  </si>
  <si>
    <t>20230102827</t>
  </si>
  <si>
    <t>夏娴</t>
  </si>
  <si>
    <t>20230102802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</si>
</sst>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8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8" borderId="17" applyNumberFormat="0" applyAlignment="0" applyProtection="0">
      <alignment vertical="center"/>
    </xf>
    <xf numFmtId="0" fontId="13" fillId="8" borderId="11" applyNumberFormat="0" applyAlignment="0" applyProtection="0">
      <alignment vertical="center"/>
    </xf>
    <xf numFmtId="0" fontId="26" fillId="25" borderId="1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7" fillId="0" borderId="0"/>
  </cellStyleXfs>
  <cellXfs count="4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5" fillId="0" borderId="3" xfId="49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4" xfId="49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5" fillId="0" borderId="5" xfId="49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tabSelected="1" workbookViewId="0">
      <selection activeCell="Q7" sqref="Q7"/>
    </sheetView>
  </sheetViews>
  <sheetFormatPr defaultColWidth="9" defaultRowHeight="12"/>
  <cols>
    <col min="1" max="1" width="3.375" style="1" customWidth="1"/>
    <col min="2" max="2" width="7.25" style="1" customWidth="1"/>
    <col min="3" max="3" width="11.5" style="1" customWidth="1"/>
    <col min="4" max="4" width="4" style="1" customWidth="1"/>
    <col min="5" max="5" width="12.1083333333333" style="1" customWidth="1"/>
    <col min="6" max="6" width="5.5" style="1" customWidth="1"/>
    <col min="7" max="7" width="4.375" style="1" customWidth="1"/>
    <col min="8" max="8" width="7.625" style="1" customWidth="1"/>
    <col min="9" max="9" width="6.16666666666667" style="1" customWidth="1"/>
    <col min="10" max="10" width="8" style="1" customWidth="1"/>
    <col min="11" max="11" width="6.375" style="1" customWidth="1"/>
    <col min="12" max="14" width="5" style="1" customWidth="1"/>
    <col min="15" max="15" width="4.75" style="1" customWidth="1"/>
    <col min="16" max="16384" width="9" style="1"/>
  </cols>
  <sheetData>
    <row r="1" ht="28" customHeight="1" spans="1:2">
      <c r="A1" s="2" t="s">
        <v>0</v>
      </c>
      <c r="B1" s="2"/>
    </row>
    <row r="2" ht="42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42" customHeight="1" spans="1: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28" t="s">
        <v>14</v>
      </c>
      <c r="N3" s="28" t="s">
        <v>15</v>
      </c>
      <c r="O3" s="29" t="s">
        <v>16</v>
      </c>
    </row>
    <row r="4" ht="30" customHeight="1" spans="1:15">
      <c r="A4" s="6">
        <v>1</v>
      </c>
      <c r="B4" s="7" t="s">
        <v>17</v>
      </c>
      <c r="C4" s="7" t="s">
        <v>18</v>
      </c>
      <c r="D4" s="8" t="s">
        <v>19</v>
      </c>
      <c r="E4" s="7" t="s">
        <v>20</v>
      </c>
      <c r="F4" s="7" t="s">
        <v>21</v>
      </c>
      <c r="G4" s="7" t="s">
        <v>22</v>
      </c>
      <c r="H4" s="9">
        <v>32.1613333333333</v>
      </c>
      <c r="I4" s="9">
        <v>87.2</v>
      </c>
      <c r="J4" s="9">
        <f t="shared" ref="J4:J23" si="0">I4*0.6</f>
        <v>52.32</v>
      </c>
      <c r="K4" s="9">
        <f t="shared" ref="K4:K23" si="1">H4+J4</f>
        <v>84.4813333333333</v>
      </c>
      <c r="L4" s="30">
        <v>1</v>
      </c>
      <c r="M4" s="31" t="s">
        <v>23</v>
      </c>
      <c r="N4" s="31" t="s">
        <v>23</v>
      </c>
      <c r="O4" s="32"/>
    </row>
    <row r="5" ht="30" customHeight="1" spans="1:15">
      <c r="A5" s="6">
        <v>2</v>
      </c>
      <c r="B5" s="7" t="s">
        <v>24</v>
      </c>
      <c r="C5" s="7" t="s">
        <v>25</v>
      </c>
      <c r="D5" s="8" t="s">
        <v>19</v>
      </c>
      <c r="E5" s="7" t="s">
        <v>20</v>
      </c>
      <c r="F5" s="7" t="s">
        <v>21</v>
      </c>
      <c r="G5" s="7" t="s">
        <v>22</v>
      </c>
      <c r="H5" s="9">
        <v>32.3013333333333</v>
      </c>
      <c r="I5" s="9">
        <v>85.04</v>
      </c>
      <c r="J5" s="9">
        <f t="shared" si="0"/>
        <v>51.024</v>
      </c>
      <c r="K5" s="9">
        <f t="shared" si="1"/>
        <v>83.3253333333333</v>
      </c>
      <c r="L5" s="30">
        <v>2</v>
      </c>
      <c r="M5" s="31" t="s">
        <v>23</v>
      </c>
      <c r="N5" s="31" t="s">
        <v>23</v>
      </c>
      <c r="O5" s="32"/>
    </row>
    <row r="6" ht="30" customHeight="1" spans="1:15">
      <c r="A6" s="6">
        <v>3</v>
      </c>
      <c r="B6" s="7" t="s">
        <v>26</v>
      </c>
      <c r="C6" s="7" t="s">
        <v>27</v>
      </c>
      <c r="D6" s="8" t="s">
        <v>19</v>
      </c>
      <c r="E6" s="7" t="s">
        <v>20</v>
      </c>
      <c r="F6" s="7" t="s">
        <v>21</v>
      </c>
      <c r="G6" s="7" t="s">
        <v>22</v>
      </c>
      <c r="H6" s="9">
        <v>32.508</v>
      </c>
      <c r="I6" s="9">
        <v>83.76</v>
      </c>
      <c r="J6" s="9">
        <f t="shared" si="0"/>
        <v>50.256</v>
      </c>
      <c r="K6" s="9">
        <f t="shared" si="1"/>
        <v>82.764</v>
      </c>
      <c r="L6" s="30">
        <v>3</v>
      </c>
      <c r="M6" s="31" t="s">
        <v>23</v>
      </c>
      <c r="N6" s="31" t="s">
        <v>23</v>
      </c>
      <c r="O6" s="32"/>
    </row>
    <row r="7" ht="30" customHeight="1" spans="1:15">
      <c r="A7" s="6">
        <v>4</v>
      </c>
      <c r="B7" s="7" t="s">
        <v>28</v>
      </c>
      <c r="C7" s="7" t="s">
        <v>29</v>
      </c>
      <c r="D7" s="8" t="s">
        <v>19</v>
      </c>
      <c r="E7" s="7" t="s">
        <v>20</v>
      </c>
      <c r="F7" s="7" t="s">
        <v>21</v>
      </c>
      <c r="G7" s="7" t="s">
        <v>22</v>
      </c>
      <c r="H7" s="9">
        <v>31.5653333333333</v>
      </c>
      <c r="I7" s="9">
        <v>85.1</v>
      </c>
      <c r="J7" s="9">
        <f t="shared" si="0"/>
        <v>51.06</v>
      </c>
      <c r="K7" s="9">
        <f t="shared" si="1"/>
        <v>82.6253333333333</v>
      </c>
      <c r="L7" s="30">
        <v>4</v>
      </c>
      <c r="M7" s="31" t="s">
        <v>23</v>
      </c>
      <c r="N7" s="31" t="s">
        <v>23</v>
      </c>
      <c r="O7" s="32"/>
    </row>
    <row r="8" ht="30" customHeight="1" spans="1:15">
      <c r="A8" s="10">
        <v>5</v>
      </c>
      <c r="B8" s="11" t="s">
        <v>30</v>
      </c>
      <c r="C8" s="11" t="s">
        <v>31</v>
      </c>
      <c r="D8" s="12" t="s">
        <v>19</v>
      </c>
      <c r="E8" s="11" t="s">
        <v>20</v>
      </c>
      <c r="F8" s="11" t="s">
        <v>21</v>
      </c>
      <c r="G8" s="11" t="s">
        <v>22</v>
      </c>
      <c r="H8" s="13">
        <v>32.2186666666667</v>
      </c>
      <c r="I8" s="13">
        <v>83.92</v>
      </c>
      <c r="J8" s="13">
        <f t="shared" si="0"/>
        <v>50.352</v>
      </c>
      <c r="K8" s="13">
        <f t="shared" si="1"/>
        <v>82.5706666666667</v>
      </c>
      <c r="L8" s="33">
        <v>5</v>
      </c>
      <c r="M8" s="34" t="s">
        <v>23</v>
      </c>
      <c r="N8" s="34" t="s">
        <v>23</v>
      </c>
      <c r="O8" s="35"/>
    </row>
    <row r="9" ht="30" customHeight="1" spans="1:15">
      <c r="A9" s="14">
        <v>6</v>
      </c>
      <c r="B9" s="15" t="s">
        <v>32</v>
      </c>
      <c r="C9" s="15" t="s">
        <v>33</v>
      </c>
      <c r="D9" s="16" t="s">
        <v>19</v>
      </c>
      <c r="E9" s="15" t="s">
        <v>34</v>
      </c>
      <c r="F9" s="15" t="s">
        <v>35</v>
      </c>
      <c r="G9" s="15" t="s">
        <v>36</v>
      </c>
      <c r="H9" s="17">
        <v>30.748</v>
      </c>
      <c r="I9" s="17">
        <v>86.58</v>
      </c>
      <c r="J9" s="36">
        <f t="shared" si="0"/>
        <v>51.948</v>
      </c>
      <c r="K9" s="36">
        <f t="shared" si="1"/>
        <v>82.696</v>
      </c>
      <c r="L9" s="37">
        <v>1</v>
      </c>
      <c r="M9" s="38" t="s">
        <v>23</v>
      </c>
      <c r="N9" s="38" t="s">
        <v>23</v>
      </c>
      <c r="O9" s="39"/>
    </row>
    <row r="10" ht="30" customHeight="1" spans="1:15">
      <c r="A10" s="6">
        <v>7</v>
      </c>
      <c r="B10" s="7" t="s">
        <v>37</v>
      </c>
      <c r="C10" s="7" t="s">
        <v>38</v>
      </c>
      <c r="D10" s="8" t="s">
        <v>19</v>
      </c>
      <c r="E10" s="7" t="s">
        <v>34</v>
      </c>
      <c r="F10" s="7" t="s">
        <v>35</v>
      </c>
      <c r="G10" s="7" t="s">
        <v>36</v>
      </c>
      <c r="H10" s="18">
        <v>32.1533333333333</v>
      </c>
      <c r="I10" s="18">
        <v>84.02</v>
      </c>
      <c r="J10" s="9">
        <f t="shared" si="0"/>
        <v>50.412</v>
      </c>
      <c r="K10" s="9">
        <f t="shared" si="1"/>
        <v>82.5653333333333</v>
      </c>
      <c r="L10" s="30">
        <v>2</v>
      </c>
      <c r="M10" s="31" t="s">
        <v>23</v>
      </c>
      <c r="N10" s="31" t="s">
        <v>23</v>
      </c>
      <c r="O10" s="32"/>
    </row>
    <row r="11" ht="30" customHeight="1" spans="1:15">
      <c r="A11" s="6">
        <v>8</v>
      </c>
      <c r="B11" s="7" t="s">
        <v>39</v>
      </c>
      <c r="C11" s="7" t="s">
        <v>40</v>
      </c>
      <c r="D11" s="8" t="s">
        <v>19</v>
      </c>
      <c r="E11" s="7" t="s">
        <v>34</v>
      </c>
      <c r="F11" s="7" t="s">
        <v>35</v>
      </c>
      <c r="G11" s="7" t="s">
        <v>36</v>
      </c>
      <c r="H11" s="18">
        <v>31.816</v>
      </c>
      <c r="I11" s="18">
        <v>84.26</v>
      </c>
      <c r="J11" s="9">
        <f t="shared" si="0"/>
        <v>50.556</v>
      </c>
      <c r="K11" s="9">
        <f t="shared" si="1"/>
        <v>82.372</v>
      </c>
      <c r="L11" s="30">
        <v>3</v>
      </c>
      <c r="M11" s="31" t="s">
        <v>23</v>
      </c>
      <c r="N11" s="31" t="s">
        <v>23</v>
      </c>
      <c r="O11" s="32"/>
    </row>
    <row r="12" ht="30" customHeight="1" spans="1:15">
      <c r="A12" s="6">
        <v>9</v>
      </c>
      <c r="B12" s="7" t="s">
        <v>41</v>
      </c>
      <c r="C12" s="7" t="s">
        <v>42</v>
      </c>
      <c r="D12" s="8" t="s">
        <v>19</v>
      </c>
      <c r="E12" s="7" t="s">
        <v>34</v>
      </c>
      <c r="F12" s="7" t="s">
        <v>35</v>
      </c>
      <c r="G12" s="7" t="s">
        <v>36</v>
      </c>
      <c r="H12" s="18">
        <v>32.056</v>
      </c>
      <c r="I12" s="18">
        <v>83.38</v>
      </c>
      <c r="J12" s="9">
        <f t="shared" si="0"/>
        <v>50.028</v>
      </c>
      <c r="K12" s="9">
        <f t="shared" si="1"/>
        <v>82.084</v>
      </c>
      <c r="L12" s="30">
        <v>4</v>
      </c>
      <c r="M12" s="31" t="s">
        <v>23</v>
      </c>
      <c r="N12" s="31" t="s">
        <v>23</v>
      </c>
      <c r="O12" s="32"/>
    </row>
    <row r="13" ht="30" customHeight="1" spans="1:15">
      <c r="A13" s="6">
        <v>10</v>
      </c>
      <c r="B13" s="7" t="s">
        <v>43</v>
      </c>
      <c r="C13" s="7" t="s">
        <v>44</v>
      </c>
      <c r="D13" s="8" t="s">
        <v>19</v>
      </c>
      <c r="E13" s="7" t="s">
        <v>34</v>
      </c>
      <c r="F13" s="7" t="s">
        <v>35</v>
      </c>
      <c r="G13" s="7" t="s">
        <v>36</v>
      </c>
      <c r="H13" s="18">
        <v>31.3706666666667</v>
      </c>
      <c r="I13" s="18">
        <v>84.14</v>
      </c>
      <c r="J13" s="9">
        <f t="shared" si="0"/>
        <v>50.484</v>
      </c>
      <c r="K13" s="9">
        <f t="shared" si="1"/>
        <v>81.8546666666667</v>
      </c>
      <c r="L13" s="30">
        <v>5</v>
      </c>
      <c r="M13" s="31" t="s">
        <v>23</v>
      </c>
      <c r="N13" s="31" t="s">
        <v>23</v>
      </c>
      <c r="O13" s="32"/>
    </row>
    <row r="14" ht="30" customHeight="1" spans="1:15">
      <c r="A14" s="6">
        <v>11</v>
      </c>
      <c r="B14" s="7" t="s">
        <v>45</v>
      </c>
      <c r="C14" s="7" t="s">
        <v>46</v>
      </c>
      <c r="D14" s="8" t="s">
        <v>19</v>
      </c>
      <c r="E14" s="7" t="s">
        <v>34</v>
      </c>
      <c r="F14" s="7" t="s">
        <v>35</v>
      </c>
      <c r="G14" s="7" t="s">
        <v>36</v>
      </c>
      <c r="H14" s="18">
        <v>30.5693333333333</v>
      </c>
      <c r="I14" s="18">
        <v>85.2</v>
      </c>
      <c r="J14" s="9">
        <f t="shared" si="0"/>
        <v>51.12</v>
      </c>
      <c r="K14" s="9">
        <f t="shared" si="1"/>
        <v>81.6893333333333</v>
      </c>
      <c r="L14" s="30">
        <v>6</v>
      </c>
      <c r="M14" s="31" t="s">
        <v>23</v>
      </c>
      <c r="N14" s="31" t="s">
        <v>23</v>
      </c>
      <c r="O14" s="32"/>
    </row>
    <row r="15" ht="30" customHeight="1" spans="1:15">
      <c r="A15" s="6">
        <v>12</v>
      </c>
      <c r="B15" s="7" t="s">
        <v>47</v>
      </c>
      <c r="C15" s="7" t="s">
        <v>48</v>
      </c>
      <c r="D15" s="8" t="s">
        <v>19</v>
      </c>
      <c r="E15" s="7" t="s">
        <v>34</v>
      </c>
      <c r="F15" s="7" t="s">
        <v>35</v>
      </c>
      <c r="G15" s="7" t="s">
        <v>36</v>
      </c>
      <c r="H15" s="18">
        <v>31.0893333333333</v>
      </c>
      <c r="I15" s="18">
        <v>84.32</v>
      </c>
      <c r="J15" s="9">
        <f t="shared" si="0"/>
        <v>50.592</v>
      </c>
      <c r="K15" s="9">
        <f t="shared" si="1"/>
        <v>81.6813333333333</v>
      </c>
      <c r="L15" s="30">
        <v>7</v>
      </c>
      <c r="M15" s="31" t="s">
        <v>23</v>
      </c>
      <c r="N15" s="31" t="s">
        <v>23</v>
      </c>
      <c r="O15" s="32"/>
    </row>
    <row r="16" ht="30" customHeight="1" spans="1:15">
      <c r="A16" s="6">
        <v>13</v>
      </c>
      <c r="B16" s="7" t="s">
        <v>49</v>
      </c>
      <c r="C16" s="7" t="s">
        <v>50</v>
      </c>
      <c r="D16" s="8" t="s">
        <v>19</v>
      </c>
      <c r="E16" s="7" t="s">
        <v>34</v>
      </c>
      <c r="F16" s="7" t="s">
        <v>35</v>
      </c>
      <c r="G16" s="7" t="s">
        <v>36</v>
      </c>
      <c r="H16" s="18">
        <v>31.184</v>
      </c>
      <c r="I16" s="18">
        <v>83.94</v>
      </c>
      <c r="J16" s="9">
        <f t="shared" si="0"/>
        <v>50.364</v>
      </c>
      <c r="K16" s="9">
        <f t="shared" si="1"/>
        <v>81.548</v>
      </c>
      <c r="L16" s="30">
        <v>8</v>
      </c>
      <c r="M16" s="31" t="s">
        <v>23</v>
      </c>
      <c r="N16" s="31" t="s">
        <v>23</v>
      </c>
      <c r="O16" s="32"/>
    </row>
    <row r="17" ht="30" customHeight="1" spans="1:15">
      <c r="A17" s="6">
        <v>14</v>
      </c>
      <c r="B17" s="7" t="s">
        <v>51</v>
      </c>
      <c r="C17" s="7" t="s">
        <v>52</v>
      </c>
      <c r="D17" s="8" t="s">
        <v>19</v>
      </c>
      <c r="E17" s="7" t="s">
        <v>34</v>
      </c>
      <c r="F17" s="7" t="s">
        <v>35</v>
      </c>
      <c r="G17" s="7" t="s">
        <v>36</v>
      </c>
      <c r="H17" s="18">
        <v>30.9333333333333</v>
      </c>
      <c r="I17" s="18">
        <v>84.34</v>
      </c>
      <c r="J17" s="9">
        <f t="shared" si="0"/>
        <v>50.604</v>
      </c>
      <c r="K17" s="9">
        <f t="shared" si="1"/>
        <v>81.5373333333333</v>
      </c>
      <c r="L17" s="30">
        <v>9</v>
      </c>
      <c r="M17" s="31" t="s">
        <v>23</v>
      </c>
      <c r="N17" s="31" t="s">
        <v>23</v>
      </c>
      <c r="O17" s="32"/>
    </row>
    <row r="18" ht="30" customHeight="1" spans="1:15">
      <c r="A18" s="19">
        <v>15</v>
      </c>
      <c r="B18" s="20" t="s">
        <v>53</v>
      </c>
      <c r="C18" s="20" t="s">
        <v>54</v>
      </c>
      <c r="D18" s="21" t="s">
        <v>19</v>
      </c>
      <c r="E18" s="20" t="s">
        <v>34</v>
      </c>
      <c r="F18" s="20" t="s">
        <v>35</v>
      </c>
      <c r="G18" s="20" t="s">
        <v>36</v>
      </c>
      <c r="H18" s="22">
        <v>30.6866666666667</v>
      </c>
      <c r="I18" s="22">
        <v>84.52</v>
      </c>
      <c r="J18" s="40">
        <f t="shared" si="0"/>
        <v>50.712</v>
      </c>
      <c r="K18" s="40">
        <f t="shared" si="1"/>
        <v>81.3986666666667</v>
      </c>
      <c r="L18" s="41">
        <v>10</v>
      </c>
      <c r="M18" s="42" t="s">
        <v>23</v>
      </c>
      <c r="N18" s="42" t="s">
        <v>23</v>
      </c>
      <c r="O18" s="43"/>
    </row>
    <row r="19" ht="30" customHeight="1" spans="1:15">
      <c r="A19" s="23">
        <v>16</v>
      </c>
      <c r="B19" s="24" t="s">
        <v>55</v>
      </c>
      <c r="C19" s="24" t="s">
        <v>56</v>
      </c>
      <c r="D19" s="25" t="s">
        <v>19</v>
      </c>
      <c r="E19" s="24" t="s">
        <v>57</v>
      </c>
      <c r="F19" s="24" t="s">
        <v>58</v>
      </c>
      <c r="G19" s="24" t="s">
        <v>22</v>
      </c>
      <c r="H19" s="26">
        <v>30.7066666666667</v>
      </c>
      <c r="I19" s="26">
        <v>87.66</v>
      </c>
      <c r="J19" s="44">
        <f t="shared" si="0"/>
        <v>52.596</v>
      </c>
      <c r="K19" s="44">
        <f t="shared" si="1"/>
        <v>83.3026666666667</v>
      </c>
      <c r="L19" s="45">
        <v>1</v>
      </c>
      <c r="M19" s="46" t="s">
        <v>23</v>
      </c>
      <c r="N19" s="46" t="s">
        <v>23</v>
      </c>
      <c r="O19" s="47"/>
    </row>
    <row r="20" ht="30" customHeight="1" spans="1:15">
      <c r="A20" s="6">
        <v>17</v>
      </c>
      <c r="B20" s="7" t="s">
        <v>59</v>
      </c>
      <c r="C20" s="7" t="s">
        <v>60</v>
      </c>
      <c r="D20" s="27" t="s">
        <v>19</v>
      </c>
      <c r="E20" s="7" t="s">
        <v>57</v>
      </c>
      <c r="F20" s="7" t="s">
        <v>58</v>
      </c>
      <c r="G20" s="7" t="s">
        <v>22</v>
      </c>
      <c r="H20" s="18">
        <v>31.58</v>
      </c>
      <c r="I20" s="18">
        <v>86</v>
      </c>
      <c r="J20" s="9">
        <f t="shared" si="0"/>
        <v>51.6</v>
      </c>
      <c r="K20" s="9">
        <f t="shared" si="1"/>
        <v>83.18</v>
      </c>
      <c r="L20" s="30">
        <v>2</v>
      </c>
      <c r="M20" s="31" t="s">
        <v>23</v>
      </c>
      <c r="N20" s="31" t="s">
        <v>23</v>
      </c>
      <c r="O20" s="32"/>
    </row>
    <row r="21" ht="30" customHeight="1" spans="1:15">
      <c r="A21" s="6">
        <v>18</v>
      </c>
      <c r="B21" s="7" t="s">
        <v>61</v>
      </c>
      <c r="C21" s="7" t="s">
        <v>62</v>
      </c>
      <c r="D21" s="27" t="s">
        <v>63</v>
      </c>
      <c r="E21" s="7" t="s">
        <v>57</v>
      </c>
      <c r="F21" s="7" t="s">
        <v>58</v>
      </c>
      <c r="G21" s="7" t="s">
        <v>22</v>
      </c>
      <c r="H21" s="18">
        <v>31.0586666666667</v>
      </c>
      <c r="I21" s="18">
        <v>86.42</v>
      </c>
      <c r="J21" s="9">
        <f t="shared" si="0"/>
        <v>51.852</v>
      </c>
      <c r="K21" s="9">
        <f t="shared" si="1"/>
        <v>82.9106666666667</v>
      </c>
      <c r="L21" s="30">
        <v>3</v>
      </c>
      <c r="M21" s="31" t="s">
        <v>23</v>
      </c>
      <c r="N21" s="31" t="s">
        <v>23</v>
      </c>
      <c r="O21" s="32"/>
    </row>
    <row r="22" ht="30" customHeight="1" spans="1:15">
      <c r="A22" s="6">
        <v>19</v>
      </c>
      <c r="B22" s="7" t="s">
        <v>64</v>
      </c>
      <c r="C22" s="7" t="s">
        <v>65</v>
      </c>
      <c r="D22" s="27" t="s">
        <v>19</v>
      </c>
      <c r="E22" s="7" t="s">
        <v>57</v>
      </c>
      <c r="F22" s="7" t="s">
        <v>58</v>
      </c>
      <c r="G22" s="7" t="s">
        <v>22</v>
      </c>
      <c r="H22" s="18">
        <v>31.6093333333333</v>
      </c>
      <c r="I22" s="18">
        <v>85.12</v>
      </c>
      <c r="J22" s="9">
        <f t="shared" si="0"/>
        <v>51.072</v>
      </c>
      <c r="K22" s="9">
        <f t="shared" si="1"/>
        <v>82.6813333333333</v>
      </c>
      <c r="L22" s="30">
        <v>4</v>
      </c>
      <c r="M22" s="31" t="s">
        <v>23</v>
      </c>
      <c r="N22" s="31" t="s">
        <v>23</v>
      </c>
      <c r="O22" s="32"/>
    </row>
    <row r="23" ht="30" customHeight="1" spans="1:15">
      <c r="A23" s="6">
        <v>20</v>
      </c>
      <c r="B23" s="7" t="s">
        <v>66</v>
      </c>
      <c r="C23" s="7" t="s">
        <v>67</v>
      </c>
      <c r="D23" s="27" t="s">
        <v>19</v>
      </c>
      <c r="E23" s="7" t="s">
        <v>57</v>
      </c>
      <c r="F23" s="7" t="s">
        <v>58</v>
      </c>
      <c r="G23" s="7" t="s">
        <v>22</v>
      </c>
      <c r="H23" s="18">
        <v>30.9706666666667</v>
      </c>
      <c r="I23" s="18">
        <v>86</v>
      </c>
      <c r="J23" s="9">
        <f t="shared" si="0"/>
        <v>51.6</v>
      </c>
      <c r="K23" s="9">
        <f t="shared" si="1"/>
        <v>82.5706666666667</v>
      </c>
      <c r="L23" s="30">
        <v>5</v>
      </c>
      <c r="M23" s="31" t="s">
        <v>23</v>
      </c>
      <c r="N23" s="31" t="s">
        <v>23</v>
      </c>
      <c r="O23" s="32"/>
    </row>
  </sheetData>
  <sortState ref="A3:AE22">
    <sortCondition ref="A3:A22"/>
  </sortState>
  <mergeCells count="2">
    <mergeCell ref="A1:B1"/>
    <mergeCell ref="A2:O2"/>
  </mergeCells>
  <conditionalFormatting sqref="B3:B23">
    <cfRule type="duplicateValues" dxfId="0" priority="2"/>
  </conditionalFormatting>
  <pageMargins left="0.472222222222222" right="0.393055555555556" top="0.66875" bottom="0.511805555555556" header="0.708333333333333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Bebe</cp:lastModifiedBy>
  <dcterms:created xsi:type="dcterms:W3CDTF">2023-05-30T03:35:00Z</dcterms:created>
  <dcterms:modified xsi:type="dcterms:W3CDTF">2023-08-04T01:39:37Z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826ADE5A11F2435B937EC1366EA58959</vt:lpwstr>
  </property>
  <property fmtid="{D5CDD505-2E9C-101B-9397-08002B2CF9AE}" pid="3" name="KSOProductBuildVer">
    <vt:lpwstr>2052-11.8.2.11019</vt:lpwstr>
  </property>
</Properties>
</file>