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65"/>
  </bookViews>
  <sheets>
    <sheet name="1" sheetId="3" r:id="rId1"/>
  </sheets>
  <definedNames>
    <definedName name="_xlnm._FilterDatabase" localSheetId="0" hidden="1">'1'!$4:$71</definedName>
    <definedName name="_xlnm.Print_Titles" localSheetId="0">'1'!$1:$4</definedName>
  </definedNames>
  <calcPr calcId="144525"/>
</workbook>
</file>

<file path=xl/sharedStrings.xml><?xml version="1.0" encoding="utf-8"?>
<sst xmlns="http://schemas.openxmlformats.org/spreadsheetml/2006/main" count="252" uniqueCount="232">
  <si>
    <t>附件1</t>
  </si>
  <si>
    <t>2023年珠海市香洲区公开招聘公办中小学临聘教师岗位一览表（第三批）</t>
  </si>
  <si>
    <t>序号</t>
  </si>
  <si>
    <t>学校</t>
  </si>
  <si>
    <t>学科临聘教师招聘需求</t>
  </si>
  <si>
    <t>学校招聘咨询电话</t>
  </si>
  <si>
    <t xml:space="preserve">学校接收报考资料的邮箱  </t>
  </si>
  <si>
    <t>备注</t>
  </si>
  <si>
    <t>语文（人数）</t>
  </si>
  <si>
    <t>数学（人数）</t>
  </si>
  <si>
    <t>英语（人数）</t>
  </si>
  <si>
    <t>体育（人数）</t>
  </si>
  <si>
    <t>音乐（人数）</t>
  </si>
  <si>
    <t>美术（人数）</t>
  </si>
  <si>
    <t>道德与法治（人数）</t>
  </si>
  <si>
    <t>历史（人数）</t>
  </si>
  <si>
    <t>信息技术（人数）</t>
  </si>
  <si>
    <t>科学（人数）</t>
  </si>
  <si>
    <t>物理（人数）</t>
  </si>
  <si>
    <t>化学（人数）</t>
  </si>
  <si>
    <t>生物（人数）</t>
  </si>
  <si>
    <t>地理（人数）</t>
  </si>
  <si>
    <t>心理（人数）</t>
  </si>
  <si>
    <t>合计（人数）</t>
  </si>
  <si>
    <t>岗位专业需求</t>
  </si>
  <si>
    <t>学校其他要求</t>
  </si>
  <si>
    <t>中学生物</t>
  </si>
  <si>
    <t>珠海市紫荆中学</t>
  </si>
  <si>
    <t>招聘岗位专业需求参照《广东省2023年考试录用公务员专业参考目录》（见附件2）进行</t>
  </si>
  <si>
    <t>座机：0756-2121019；手机：13680387789</t>
  </si>
  <si>
    <t>zhszjzx@qq.com</t>
  </si>
  <si>
    <t>珠海市紫荆中学桃园校区</t>
  </si>
  <si>
    <t>座机：0756-2124695；手机：13417738262</t>
  </si>
  <si>
    <t>zhszjzxtyxq@qq.com</t>
  </si>
  <si>
    <t>珠海市文园中学</t>
  </si>
  <si>
    <t>有教学经验者优先</t>
  </si>
  <si>
    <t>座机：0756-2532932；手机：13169617612</t>
  </si>
  <si>
    <t>827064259@qq.com</t>
  </si>
  <si>
    <t>珠海市九洲中学</t>
  </si>
  <si>
    <t>座机：0756-3325331；手机：18926921994</t>
  </si>
  <si>
    <t>jzzx331@163.com</t>
  </si>
  <si>
    <t>珠海市第五中学</t>
  </si>
  <si>
    <t>座机：0756-2621136；
手机：18198799309</t>
  </si>
  <si>
    <t>zhwzjszp@sina.com</t>
  </si>
  <si>
    <t>珠海市第七中学</t>
  </si>
  <si>
    <t>座机：0756-6266409；
手机：13680366399</t>
  </si>
  <si>
    <t>2569377310@qq.com</t>
  </si>
  <si>
    <t>珠海市第八中学</t>
  </si>
  <si>
    <t>座机：0756-2319607；手机：15989751018</t>
  </si>
  <si>
    <t>274890977@qq.com</t>
  </si>
  <si>
    <t>珠海市第九中学</t>
  </si>
  <si>
    <t>座机：0756-2662110；手机：18125077978</t>
  </si>
  <si>
    <t>68723735@qq.com</t>
  </si>
  <si>
    <t>珠海市第十中学</t>
  </si>
  <si>
    <t>座机：0756-8596615
手机：15989161739</t>
  </si>
  <si>
    <t>a15989161739@163.com</t>
  </si>
  <si>
    <t>珠海市第十一中学</t>
  </si>
  <si>
    <t>座机：0756-8981786；手机：15014917089</t>
  </si>
  <si>
    <t>287971074@qq.com</t>
  </si>
  <si>
    <t>珠海市第十三中学</t>
  </si>
  <si>
    <t>座机：0756-6278312；
手机：18666961016</t>
  </si>
  <si>
    <t>522798227@qq.com</t>
  </si>
  <si>
    <t>珠海市拱北中学</t>
  </si>
  <si>
    <t>有班主任工作经验者优先</t>
  </si>
  <si>
    <t>座机：0756-6162128；手机：13726296159</t>
  </si>
  <si>
    <t>402053390qq.com</t>
  </si>
  <si>
    <t>珠海市夏湾中学</t>
  </si>
  <si>
    <t>座机：0756-6167355；手机：13676098908</t>
  </si>
  <si>
    <t>464577353@qq.com</t>
  </si>
  <si>
    <t>珠海市前山中学</t>
  </si>
  <si>
    <t>座机：0756-8665525；手机：13727076264</t>
  </si>
  <si>
    <t>454676625@qq.com</t>
  </si>
  <si>
    <t>珠海市文园中学教育集团南屏校区
（珠海市南屏中学）</t>
  </si>
  <si>
    <t>座机：0756-8877023；手机：13824161560</t>
  </si>
  <si>
    <t>93202195@qq.com</t>
  </si>
  <si>
    <t>珠海市九洲中学教育集团湾仔校区
（珠海市湾仔中学）</t>
  </si>
  <si>
    <t>座机：0756-8822043；手机：18926921856</t>
  </si>
  <si>
    <t>1519632307@qq.com</t>
  </si>
  <si>
    <t>珠海市梅华中学</t>
  </si>
  <si>
    <t>座机：0756-2661680；手机：13543031010</t>
  </si>
  <si>
    <t>65381240@qq.com</t>
  </si>
  <si>
    <t>珠海市凤凰中学</t>
  </si>
  <si>
    <t>座机：0756-6179090；手机：15913258526</t>
  </si>
  <si>
    <t>280805133@qq.com</t>
  </si>
  <si>
    <t>珠海市第十六中学</t>
  </si>
  <si>
    <t>座机：0756-8942316；手机：13825671053</t>
  </si>
  <si>
    <t>1931923488@qq.com</t>
  </si>
  <si>
    <t>珠海市文园中学教育集团凤山校区
（珠海市凤山中学）</t>
  </si>
  <si>
    <t>手机：15819830527</t>
  </si>
  <si>
    <t>378749493@qq.com</t>
  </si>
  <si>
    <t>珠海市紫荆中学教育集团容国团校区
（珠海市容国团中学）</t>
  </si>
  <si>
    <t>座机：0756-2121101；手机：13527236736</t>
  </si>
  <si>
    <t>764506510@qq.com</t>
  </si>
  <si>
    <t>珠海市香洲区实验学校</t>
  </si>
  <si>
    <t>座机：0756-8508889；手机：13798970202</t>
  </si>
  <si>
    <t>542624773@qq.com</t>
  </si>
  <si>
    <t>珠海市香洲区第一小学</t>
  </si>
  <si>
    <t>座机：0756-2136600；手机：13926932028</t>
  </si>
  <si>
    <t>1638381407@qq.com</t>
  </si>
  <si>
    <t>珠海市香洲区第三小学</t>
  </si>
  <si>
    <t>座机：0756-6289308；手机：15976950989</t>
  </si>
  <si>
    <t>35105638@qq.com</t>
  </si>
  <si>
    <t>珠海市香洲区第四小学</t>
  </si>
  <si>
    <t>座机：0756-2134286；手机：15992605134</t>
  </si>
  <si>
    <t>3071145648@qq.com</t>
  </si>
  <si>
    <t>珠海市香洲区第五小学</t>
  </si>
  <si>
    <t>座机：0756-2253857；手机：13702763561</t>
  </si>
  <si>
    <t>1762673877@qq.com</t>
  </si>
  <si>
    <t>珠海市香洲区第六小学</t>
  </si>
  <si>
    <t>手机：15819834155</t>
  </si>
  <si>
    <t>565012657@qq.com</t>
  </si>
  <si>
    <t>珠海市香洲区第七小学</t>
  </si>
  <si>
    <t>座机：0756-2110569；手机：13824179921</t>
  </si>
  <si>
    <t>36390536@qq.com</t>
  </si>
  <si>
    <t>珠海市香洲区第十小学</t>
  </si>
  <si>
    <t>座机：0756-2271300；手机：13825604138</t>
  </si>
  <si>
    <t>4786463@qq.com</t>
  </si>
  <si>
    <t>珠海市香洲区第十一小学</t>
  </si>
  <si>
    <t>座机：0756-2288834；手机：13726208605</t>
  </si>
  <si>
    <t>7657733@qq.com</t>
  </si>
  <si>
    <t>珠海市香洲区第十二小学</t>
  </si>
  <si>
    <t>座机：0756-2682207；手机：18023073062</t>
  </si>
  <si>
    <t>5779049@qq.com</t>
  </si>
  <si>
    <t>珠海市香洲区第十五小学</t>
  </si>
  <si>
    <t>有教学经验者优先，音乐学科钢琴专业优先</t>
  </si>
  <si>
    <t xml:space="preserve">座机：0756-6294677；手机：13527220454          </t>
  </si>
  <si>
    <t>370542920@qq.com</t>
  </si>
  <si>
    <t>珠海市香洲区第十六小学</t>
  </si>
  <si>
    <t>座机：0756-6296555；手机：13926922455</t>
  </si>
  <si>
    <t>188153489@qq.com</t>
  </si>
  <si>
    <t>珠海市香洲区第十七小学</t>
  </si>
  <si>
    <t>座机：0756-2661983；手机：13417929236</t>
  </si>
  <si>
    <t>262876883@qq.com</t>
  </si>
  <si>
    <t>珠海市香洲区第十八小学</t>
  </si>
  <si>
    <t>座机：0756-2518950；
手机：13798996553</t>
  </si>
  <si>
    <t>422698744@qq.com</t>
  </si>
  <si>
    <t>珠海市香洲区第十九小学</t>
  </si>
  <si>
    <t>座机：0756-2688166；手机：18926960020</t>
  </si>
  <si>
    <t>511699326@qq.com</t>
  </si>
  <si>
    <t>珠海市香洲区第二十一小学</t>
  </si>
  <si>
    <t>座机：0756-6296626；
手机：13727034179</t>
  </si>
  <si>
    <t>150596396@qq.com</t>
  </si>
  <si>
    <t>珠海市香洲区第二十三小学</t>
  </si>
  <si>
    <t>座机：0756-8509302；手机：18928017226</t>
  </si>
  <si>
    <t>344872552@qq.com</t>
  </si>
  <si>
    <t>珠海市香山学校</t>
  </si>
  <si>
    <t>座机：0756-2681771；手机：13532242332</t>
  </si>
  <si>
    <t>542958977@qq.com</t>
  </si>
  <si>
    <t>珠海市香洲区香华实验学校</t>
  </si>
  <si>
    <t>手机：13926942006</t>
  </si>
  <si>
    <t>27056323@qq.com</t>
  </si>
  <si>
    <t>珠海市香洲区景园小学</t>
  </si>
  <si>
    <t>座机：0756-6296779；手机：13750016560</t>
  </si>
  <si>
    <t>524965455@qq.com</t>
  </si>
  <si>
    <t>珠海市香洲区吉大小学</t>
  </si>
  <si>
    <t>座机：0756-6337998；手机：15916222594</t>
  </si>
  <si>
    <t>278205440@qq.com</t>
  </si>
  <si>
    <t>珠海市香洲区吉莲小学</t>
  </si>
  <si>
    <t>座机：0756-6281363；手机：15820568758</t>
  </si>
  <si>
    <t>1345284368@qq.com</t>
  </si>
  <si>
    <t>珠海市香洲区九洲小学</t>
  </si>
  <si>
    <t>座机：0756-3335437；手机：15913201530</t>
  </si>
  <si>
    <t>441713181@qq.com</t>
  </si>
  <si>
    <t>珠海市香洲区海湾小学</t>
  </si>
  <si>
    <t>座机：0756-3377303；手机：13727041307</t>
  </si>
  <si>
    <t>1586582965@qq.com</t>
  </si>
  <si>
    <t>珠海市香洲区侨光小学</t>
  </si>
  <si>
    <t>座机：0756-6630357；手机：13631283485</t>
  </si>
  <si>
    <t>318360404@qq.com</t>
  </si>
  <si>
    <t>珠海市香洲区夏湾小学</t>
  </si>
  <si>
    <t>座机：0756-6356003；手机：13697755242</t>
  </si>
  <si>
    <t>357856233@qq.com</t>
  </si>
  <si>
    <t>珠海市香洲区北岭小学</t>
  </si>
  <si>
    <t>座机：0756-8885530；手机：15989751276</t>
  </si>
  <si>
    <t>45080556@qq.com</t>
  </si>
  <si>
    <t>珠海市香洲区荣泰小学</t>
  </si>
  <si>
    <t>座机：0756-8529582；手机：15916217834</t>
  </si>
  <si>
    <t>5236942@qq.com</t>
  </si>
  <si>
    <t>珠海市香洲区前山小学</t>
  </si>
  <si>
    <t>田径类相关专业优先</t>
  </si>
  <si>
    <t>座机：0756-8613147；手机：13825696072</t>
  </si>
  <si>
    <t>1229178159@qq.com</t>
  </si>
  <si>
    <t>珠海市香洲区造贝学校</t>
  </si>
  <si>
    <t>座机：0756-6265899；手机：13823039093</t>
  </si>
  <si>
    <t>178231177@qq.com</t>
  </si>
  <si>
    <t>珠海市香洲区格力学校</t>
  </si>
  <si>
    <t>座机：0756-8502708；
手机：13570660009</t>
  </si>
  <si>
    <t>6311236@qq.com</t>
  </si>
  <si>
    <t>珠海市香华实验教育集团甄贤校区
（珠海市香洲区甄贤小学）</t>
  </si>
  <si>
    <t xml:space="preserve">有低年级教学经验者优先
</t>
  </si>
  <si>
    <t>座机：0756-8671811；手机：15919230181</t>
  </si>
  <si>
    <t>494457083@qq.com</t>
  </si>
  <si>
    <t>珠海市香洲实验教育集团广昌校区
（珠海市香洲区广昌小学）</t>
  </si>
  <si>
    <t>舞蹈类专业优先</t>
  </si>
  <si>
    <t>座机：0756-6141055；手机：13750084060</t>
  </si>
  <si>
    <t>2276250471@qq.com</t>
  </si>
  <si>
    <t>珠海市香洲凤凰教育集团广生校区
（珠海市香洲区广生小学）</t>
  </si>
  <si>
    <t>座机：0756-3899772；手机：13926939091</t>
  </si>
  <si>
    <t>gsxx772@163.com</t>
  </si>
  <si>
    <t>珠海市香洲区杨匏安纪念学校</t>
  </si>
  <si>
    <t>手机：15820584491</t>
  </si>
  <si>
    <t>88155358@qq.com</t>
  </si>
  <si>
    <t>珠海市香洲区南湾小学</t>
  </si>
  <si>
    <t>座机：0756-8932195；手机：13680339859</t>
  </si>
  <si>
    <t>77154298@qq.com</t>
  </si>
  <si>
    <t>珠海市香洲一小教育集团湾仔校区
（珠海市香洲区湾仔小学）</t>
  </si>
  <si>
    <t>座机：0756-8825300；手机：13727074544</t>
  </si>
  <si>
    <t>1169519103@qq.com</t>
  </si>
  <si>
    <t>珠海市香洲区云峰小学</t>
  </si>
  <si>
    <t>座机：0756-6331556；手机：13680340390</t>
  </si>
  <si>
    <t>1515759880@qq.com</t>
  </si>
  <si>
    <t>珠海市香洲区潮联学校</t>
  </si>
  <si>
    <t>座机：0756-2166926；手机：13923394263</t>
  </si>
  <si>
    <t>zhangwencen1141@126.com</t>
  </si>
  <si>
    <t>珠海市香洲一小教育集团容国团校区
（珠海市香洲区容国团小学）</t>
  </si>
  <si>
    <t>座机：0756-8670024；手机：13798996633</t>
  </si>
  <si>
    <t>270827258@qq.com</t>
  </si>
  <si>
    <t>珠海市香洲实验教育集团群贤校区
（珠海市香洲区群贤小学）</t>
  </si>
  <si>
    <t>座机：0756-2316607；手机：15913299268</t>
  </si>
  <si>
    <t>471097298@qq.com</t>
  </si>
  <si>
    <t>珠海市香华实验教育集团三溪校区
（珠海市香洲区三溪实验小学）</t>
  </si>
  <si>
    <t>手机：13798963626</t>
  </si>
  <si>
    <t>317453563@qq.com</t>
  </si>
  <si>
    <t>珠海市香洲一小教育集团南屏校区
（珠海市香洲区南屏实验小学）</t>
  </si>
  <si>
    <t>座机：0756-6121681；手机：15919106826</t>
  </si>
  <si>
    <t>1552921716@qq.com</t>
  </si>
  <si>
    <t>珠海市文园中学教育集团文园小学校区
（珠海市香洲区文园小学）</t>
  </si>
  <si>
    <t>语文学科：有小学中低段教学、班主任工作经验者优先；
体育学科：有经验的足球专业者优先</t>
  </si>
  <si>
    <t>座机：0756-2532005； 手机：13824193249</t>
  </si>
  <si>
    <t>313528810@qq.com</t>
  </si>
  <si>
    <t>合计</t>
  </si>
  <si>
    <r>
      <rPr>
        <b/>
        <sz val="16"/>
        <rFont val="宋体"/>
        <charset val="134"/>
      </rPr>
      <t>备注：</t>
    </r>
    <r>
      <rPr>
        <sz val="16"/>
        <rFont val="宋体"/>
        <charset val="134"/>
      </rPr>
      <t>监督电话：0756-2611800、2611163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</si>
</sst>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[Red]\(0.00\)"/>
  </numFmts>
  <fonts count="40">
    <font>
      <sz val="12"/>
      <name val="宋体"/>
      <charset val="134"/>
    </font>
    <font>
      <b/>
      <sz val="11"/>
      <color indexed="8"/>
      <name val="宋体"/>
      <charset val="134"/>
    </font>
    <font>
      <sz val="11"/>
      <name val="仿宋_GB2312"/>
      <charset val="134"/>
    </font>
    <font>
      <sz val="11"/>
      <color rgb="FF000000"/>
      <name val="仿宋_GB2312"/>
      <charset val="134"/>
    </font>
    <font>
      <sz val="11"/>
      <color indexed="8"/>
      <name val="仿宋_GB2312"/>
      <charset val="134"/>
    </font>
    <font>
      <sz val="11"/>
      <color indexed="8"/>
      <name val="宋体"/>
      <charset val="134"/>
    </font>
    <font>
      <sz val="20"/>
      <color indexed="8"/>
      <name val="方正小标宋简体"/>
      <charset val="134"/>
    </font>
    <font>
      <b/>
      <sz val="14"/>
      <color theme="1"/>
      <name val="黑体"/>
      <charset val="134"/>
    </font>
    <font>
      <b/>
      <sz val="10"/>
      <color theme="1"/>
      <name val="仿宋_GB2312"/>
      <charset val="134"/>
    </font>
    <font>
      <sz val="14"/>
      <name val="仿宋_GB2312"/>
      <charset val="134"/>
    </font>
    <font>
      <sz val="14"/>
      <color theme="1"/>
      <name val="仿宋_GB2312"/>
      <charset val="134"/>
    </font>
    <font>
      <sz val="14"/>
      <color rgb="FF000000"/>
      <name val="仿宋_GB2312"/>
      <charset val="134"/>
    </font>
    <font>
      <sz val="14"/>
      <name val="黑体"/>
      <charset val="134"/>
    </font>
    <font>
      <b/>
      <sz val="14"/>
      <color theme="1"/>
      <name val="仿宋_GB2312"/>
      <charset val="134"/>
    </font>
    <font>
      <sz val="16"/>
      <color indexed="8"/>
      <name val="仿宋_GB2312"/>
      <charset val="134"/>
    </font>
    <font>
      <sz val="14"/>
      <color indexed="8"/>
      <name val="仿宋_GB2312"/>
      <charset val="134"/>
    </font>
    <font>
      <b/>
      <sz val="16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sz val="11"/>
      <color theme="1"/>
      <name val="等线"/>
      <charset val="134"/>
      <scheme val="minor"/>
    </font>
    <font>
      <sz val="10"/>
      <name val="Arial"/>
      <charset val="134"/>
    </font>
    <font>
      <sz val="11"/>
      <color rgb="FF9C0006"/>
      <name val="等线"/>
      <charset val="0"/>
      <scheme val="minor"/>
    </font>
    <font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3">
    <xf numFmtId="0" fontId="0" fillId="0" borderId="0"/>
    <xf numFmtId="42" fontId="19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5" fillId="10" borderId="16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23" borderId="20" applyNumberFormat="0" applyFont="0" applyAlignment="0" applyProtection="0">
      <alignment vertical="center"/>
    </xf>
    <xf numFmtId="0" fontId="5" fillId="0" borderId="0" applyBorder="0">
      <alignment vertical="center"/>
    </xf>
    <xf numFmtId="0" fontId="26" fillId="2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5" fillId="0" borderId="1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38" fillId="30" borderId="22" applyNumberFormat="0" applyAlignment="0" applyProtection="0">
      <alignment vertical="center"/>
    </xf>
    <xf numFmtId="0" fontId="19" fillId="0" borderId="0">
      <alignment vertical="center"/>
    </xf>
    <xf numFmtId="0" fontId="26" fillId="12" borderId="0" applyNumberFormat="0" applyBorder="0" applyAlignment="0" applyProtection="0">
      <alignment vertical="center"/>
    </xf>
    <xf numFmtId="0" fontId="39" fillId="30" borderId="16" applyNumberFormat="0" applyAlignment="0" applyProtection="0">
      <alignment vertical="center"/>
    </xf>
    <xf numFmtId="0" fontId="19" fillId="0" borderId="0">
      <alignment vertical="center"/>
    </xf>
    <xf numFmtId="0" fontId="24" fillId="7" borderId="15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5" fillId="0" borderId="0">
      <alignment vertical="center"/>
    </xf>
    <xf numFmtId="0" fontId="30" fillId="1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32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6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9" fillId="0" borderId="0">
      <alignment vertical="center"/>
    </xf>
    <xf numFmtId="0" fontId="20" fillId="0" borderId="0" applyNumberFormat="0" applyFont="0" applyFill="0" applyBorder="0" applyAlignment="0" applyProtection="0"/>
    <xf numFmtId="0" fontId="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 applyBorder="0">
      <alignment vertical="center"/>
    </xf>
    <xf numFmtId="0" fontId="5" fillId="0" borderId="0">
      <alignment vertical="center"/>
    </xf>
    <xf numFmtId="43" fontId="0" fillId="0" borderId="0" applyFont="0" applyFill="0" applyBorder="0" applyAlignment="0" applyProtection="0"/>
    <xf numFmtId="0" fontId="0" fillId="0" borderId="0">
      <alignment vertical="center"/>
    </xf>
  </cellStyleXfs>
  <cellXfs count="58">
    <xf numFmtId="0" fontId="0" fillId="0" borderId="0" xfId="0"/>
    <xf numFmtId="49" fontId="1" fillId="0" borderId="0" xfId="62" applyNumberFormat="1" applyFont="1">
      <alignment vertical="center"/>
    </xf>
    <xf numFmtId="49" fontId="2" fillId="0" borderId="0" xfId="62" applyNumberFormat="1" applyFont="1" applyAlignment="1">
      <alignment horizontal="center" vertical="center" wrapText="1"/>
    </xf>
    <xf numFmtId="49" fontId="2" fillId="0" borderId="0" xfId="62" applyNumberFormat="1" applyFont="1" applyFill="1" applyAlignment="1">
      <alignment horizontal="center" vertical="center" wrapText="1"/>
    </xf>
    <xf numFmtId="49" fontId="2" fillId="0" borderId="0" xfId="62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4" fillId="0" borderId="0" xfId="62" applyNumberFormat="1" applyFont="1" applyAlignment="1">
      <alignment horizontal="center" vertical="center" wrapText="1"/>
    </xf>
    <xf numFmtId="49" fontId="5" fillId="0" borderId="0" xfId="62" applyNumberFormat="1" applyFont="1" applyFill="1" applyAlignment="1">
      <alignment vertical="center"/>
    </xf>
    <xf numFmtId="49" fontId="5" fillId="0" borderId="0" xfId="62" applyNumberFormat="1">
      <alignment vertical="center"/>
    </xf>
    <xf numFmtId="49" fontId="5" fillId="0" borderId="0" xfId="62" applyNumberFormat="1" applyFill="1">
      <alignment vertical="center"/>
    </xf>
    <xf numFmtId="49" fontId="6" fillId="0" borderId="0" xfId="62" applyNumberFormat="1" applyFont="1" applyFill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176" fontId="8" fillId="0" borderId="5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9" fillId="0" borderId="6" xfId="62" applyNumberFormat="1" applyFont="1" applyFill="1" applyBorder="1" applyAlignment="1">
      <alignment horizontal="center" vertical="center" wrapText="1"/>
    </xf>
    <xf numFmtId="0" fontId="9" fillId="0" borderId="5" xfId="62" applyNumberFormat="1" applyFont="1" applyFill="1" applyBorder="1" applyAlignment="1">
      <alignment horizontal="center" vertical="center" wrapText="1"/>
    </xf>
    <xf numFmtId="49" fontId="9" fillId="0" borderId="5" xfId="62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 applyProtection="1">
      <alignment horizontal="center" vertical="center" wrapText="1"/>
    </xf>
    <xf numFmtId="49" fontId="10" fillId="0" borderId="5" xfId="62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center" vertical="center" wrapText="1"/>
    </xf>
    <xf numFmtId="49" fontId="9" fillId="0" borderId="5" xfId="62" applyNumberFormat="1" applyFont="1" applyFill="1" applyBorder="1" applyAlignment="1" applyProtection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9" fillId="0" borderId="6" xfId="62" applyFont="1" applyFill="1" applyBorder="1" applyAlignment="1">
      <alignment horizontal="center" vertical="center" wrapText="1"/>
    </xf>
    <xf numFmtId="0" fontId="9" fillId="0" borderId="5" xfId="62" applyFont="1" applyFill="1" applyBorder="1" applyAlignment="1">
      <alignment horizontal="center" vertical="center" wrapText="1"/>
    </xf>
    <xf numFmtId="0" fontId="9" fillId="3" borderId="5" xfId="72" applyFont="1" applyFill="1" applyBorder="1" applyAlignment="1">
      <alignment horizontal="center" vertical="center" wrapText="1"/>
    </xf>
    <xf numFmtId="0" fontId="9" fillId="3" borderId="5" xfId="72" applyFont="1" applyFill="1" applyBorder="1" applyAlignment="1" applyProtection="1">
      <alignment horizontal="center" vertical="center" wrapText="1"/>
    </xf>
    <xf numFmtId="0" fontId="9" fillId="2" borderId="5" xfId="72" applyFont="1" applyFill="1" applyBorder="1" applyAlignment="1">
      <alignment horizontal="center" vertical="center" wrapText="1"/>
    </xf>
    <xf numFmtId="176" fontId="7" fillId="0" borderId="9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49" fontId="1" fillId="0" borderId="0" xfId="62" applyNumberFormat="1" applyFont="1" applyFill="1">
      <alignment vertical="center"/>
    </xf>
    <xf numFmtId="176" fontId="12" fillId="2" borderId="4" xfId="0" applyNumberFormat="1" applyFont="1" applyFill="1" applyBorder="1" applyAlignment="1">
      <alignment horizontal="center" vertical="center" wrapText="1"/>
    </xf>
    <xf numFmtId="0" fontId="2" fillId="0" borderId="1" xfId="62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vertical="center" wrapText="1"/>
    </xf>
    <xf numFmtId="0" fontId="2" fillId="0" borderId="10" xfId="62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9" fontId="2" fillId="0" borderId="6" xfId="62" applyNumberFormat="1" applyFont="1" applyFill="1" applyBorder="1" applyAlignment="1">
      <alignment horizontal="center" vertical="center" wrapText="1"/>
    </xf>
    <xf numFmtId="49" fontId="4" fillId="0" borderId="0" xfId="62" applyNumberFormat="1" applyFont="1" applyFill="1" applyAlignment="1">
      <alignment horizontal="center" vertical="center" wrapText="1"/>
    </xf>
    <xf numFmtId="0" fontId="2" fillId="0" borderId="11" xfId="62" applyNumberFormat="1" applyFont="1" applyFill="1" applyBorder="1" applyAlignment="1">
      <alignment horizontal="center" vertical="center" wrapText="1"/>
    </xf>
    <xf numFmtId="0" fontId="2" fillId="0" borderId="5" xfId="62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62" applyFont="1" applyFill="1" applyBorder="1" applyAlignment="1">
      <alignment horizontal="center" vertical="center" wrapText="1"/>
    </xf>
    <xf numFmtId="0" fontId="2" fillId="0" borderId="10" xfId="62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49" fontId="14" fillId="0" borderId="4" xfId="62" applyNumberFormat="1" applyFont="1" applyFill="1" applyBorder="1" applyAlignment="1">
      <alignment horizontal="center" vertical="center" wrapText="1"/>
    </xf>
    <xf numFmtId="0" fontId="15" fillId="0" borderId="4" xfId="62" applyNumberFormat="1" applyFont="1" applyFill="1" applyBorder="1" applyAlignment="1">
      <alignment horizontal="center" vertical="center" wrapText="1"/>
    </xf>
    <xf numFmtId="49" fontId="16" fillId="0" borderId="3" xfId="62" applyNumberFormat="1" applyFont="1" applyFill="1" applyBorder="1" applyAlignment="1">
      <alignment horizontal="left" vertical="center"/>
    </xf>
    <xf numFmtId="49" fontId="17" fillId="0" borderId="3" xfId="62" applyNumberFormat="1" applyFont="1" applyFill="1" applyBorder="1" applyAlignment="1">
      <alignment horizontal="left" vertical="center"/>
    </xf>
    <xf numFmtId="49" fontId="18" fillId="0" borderId="0" xfId="62" applyNumberFormat="1" applyFont="1" applyFill="1" applyAlignment="1">
      <alignment vertical="center"/>
    </xf>
    <xf numFmtId="49" fontId="4" fillId="0" borderId="4" xfId="62" applyNumberFormat="1" applyFont="1" applyFill="1" applyBorder="1" applyAlignment="1">
      <alignment horizontal="center" vertical="center" wrapText="1"/>
    </xf>
    <xf numFmtId="49" fontId="4" fillId="0" borderId="13" xfId="62" applyNumberFormat="1" applyFont="1" applyFill="1" applyBorder="1" applyAlignment="1">
      <alignment horizontal="center" vertical="center" wrapText="1"/>
    </xf>
    <xf numFmtId="49" fontId="4" fillId="0" borderId="5" xfId="62" applyNumberFormat="1" applyFont="1" applyFill="1" applyBorder="1" applyAlignment="1">
      <alignment horizontal="center" vertical="center" wrapText="1"/>
    </xf>
    <xf numFmtId="49" fontId="4" fillId="0" borderId="14" xfId="62" applyNumberFormat="1" applyFont="1" applyFill="1" applyBorder="1" applyAlignment="1">
      <alignment horizontal="center" vertical="center" wrapText="1"/>
    </xf>
  </cellXfs>
  <cellStyles count="7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输出" xfId="25" builtinId="21"/>
    <cellStyle name="常规 85" xfId="26"/>
    <cellStyle name="60% - 强调文字颜色 4" xfId="27" builtinId="44"/>
    <cellStyle name="计算" xfId="28" builtinId="22"/>
    <cellStyle name="常规 104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 16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常规 3 3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常规 2 3 2" xfId="55"/>
    <cellStyle name="60% - 强调文字颜色 6" xfId="56" builtinId="52"/>
    <cellStyle name="常规 11" xfId="57"/>
    <cellStyle name="常规 14" xfId="58"/>
    <cellStyle name="常规 17" xfId="59"/>
    <cellStyle name="常规 18" xfId="60"/>
    <cellStyle name="常规 19" xfId="61"/>
    <cellStyle name="常规 2" xfId="62"/>
    <cellStyle name="常规 2 5 4" xfId="63"/>
    <cellStyle name="常规 3" xfId="64"/>
    <cellStyle name="常规 2_2014年职称聘任情况更新统计" xfId="65"/>
    <cellStyle name="常规 20" xfId="66"/>
    <cellStyle name="常规 5" xfId="67"/>
    <cellStyle name="常规 7" xfId="68"/>
    <cellStyle name="常规 8" xfId="69"/>
    <cellStyle name="常规 9" xfId="70"/>
    <cellStyle name="千位分隔 2 2" xfId="71"/>
    <cellStyle name="常规_上报人事局结果表" xfId="7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zhszjzx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D71"/>
  <sheetViews>
    <sheetView tabSelected="1" zoomScale="90" zoomScaleNormal="90" workbookViewId="0">
      <pane xSplit="2" ySplit="4" topLeftCell="C5" activePane="bottomRight" state="frozen"/>
      <selection/>
      <selection pane="topRight"/>
      <selection pane="bottomLeft"/>
      <selection pane="bottomRight" activeCell="N9" sqref="N9"/>
    </sheetView>
  </sheetViews>
  <sheetFormatPr defaultColWidth="8.75" defaultRowHeight="13.5"/>
  <cols>
    <col min="1" max="1" width="7" style="8" customWidth="1"/>
    <col min="2" max="2" width="47.125" style="8" customWidth="1"/>
    <col min="3" max="17" width="6.625" style="8" customWidth="1"/>
    <col min="18" max="19" width="9.68333333333333" style="8" customWidth="1"/>
    <col min="20" max="20" width="32.25" style="8" customWidth="1"/>
    <col min="21" max="21" width="21.125" style="8" customWidth="1"/>
    <col min="22" max="22" width="20" style="8" customWidth="1"/>
    <col min="23" max="23" width="12" style="8" customWidth="1"/>
    <col min="24" max="24" width="8.75" style="8" hidden="1" customWidth="1"/>
    <col min="25" max="25" width="9.75" style="8" hidden="1" customWidth="1"/>
    <col min="26" max="26" width="8.625" style="8" hidden="1" customWidth="1"/>
    <col min="27" max="27" width="12.125" style="8" customWidth="1"/>
    <col min="28" max="28" width="5.375" style="8" customWidth="1"/>
    <col min="29" max="29" width="6" style="8" customWidth="1"/>
    <col min="30" max="16384" width="8.75" style="8"/>
  </cols>
  <sheetData>
    <row r="1" ht="19.5" customHeight="1" spans="1:2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</row>
    <row r="2" ht="39" customHeight="1" spans="1:24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9"/>
    </row>
    <row r="3" s="1" customFormat="1" ht="27.75" customHeight="1" spans="1:24">
      <c r="A3" s="11" t="s">
        <v>2</v>
      </c>
      <c r="B3" s="11" t="s">
        <v>3</v>
      </c>
      <c r="C3" s="12" t="s">
        <v>4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31"/>
      <c r="U3" s="32" t="s">
        <v>5</v>
      </c>
      <c r="V3" s="32" t="s">
        <v>6</v>
      </c>
      <c r="W3" s="11" t="s">
        <v>7</v>
      </c>
      <c r="X3" s="33"/>
    </row>
    <row r="4" s="1" customFormat="1" ht="92.25" customHeight="1" spans="1:24">
      <c r="A4" s="14"/>
      <c r="B4" s="14"/>
      <c r="C4" s="15" t="s">
        <v>8</v>
      </c>
      <c r="D4" s="15" t="s">
        <v>9</v>
      </c>
      <c r="E4" s="15" t="s">
        <v>10</v>
      </c>
      <c r="F4" s="15" t="s">
        <v>11</v>
      </c>
      <c r="G4" s="15" t="s">
        <v>12</v>
      </c>
      <c r="H4" s="15" t="s">
        <v>13</v>
      </c>
      <c r="I4" s="15" t="s">
        <v>14</v>
      </c>
      <c r="J4" s="15" t="s">
        <v>15</v>
      </c>
      <c r="K4" s="15" t="s">
        <v>16</v>
      </c>
      <c r="L4" s="15" t="s">
        <v>17</v>
      </c>
      <c r="M4" s="15" t="s">
        <v>18</v>
      </c>
      <c r="N4" s="15" t="s">
        <v>19</v>
      </c>
      <c r="O4" s="15" t="s">
        <v>20</v>
      </c>
      <c r="P4" s="15" t="s">
        <v>21</v>
      </c>
      <c r="Q4" s="15" t="s">
        <v>22</v>
      </c>
      <c r="R4" s="15" t="s">
        <v>23</v>
      </c>
      <c r="S4" s="15" t="s">
        <v>24</v>
      </c>
      <c r="T4" s="15" t="s">
        <v>25</v>
      </c>
      <c r="U4" s="34"/>
      <c r="V4" s="34"/>
      <c r="W4" s="14"/>
      <c r="X4" s="15" t="s">
        <v>26</v>
      </c>
    </row>
    <row r="5" s="2" customFormat="1" ht="44" customHeight="1" spans="1:16384">
      <c r="A5" s="16">
        <v>1</v>
      </c>
      <c r="B5" s="16" t="s">
        <v>27</v>
      </c>
      <c r="C5" s="17"/>
      <c r="D5" s="18">
        <v>1</v>
      </c>
      <c r="E5" s="18"/>
      <c r="F5" s="18">
        <v>1</v>
      </c>
      <c r="G5" s="18"/>
      <c r="H5" s="18"/>
      <c r="I5" s="18">
        <v>1</v>
      </c>
      <c r="J5" s="18"/>
      <c r="K5" s="18"/>
      <c r="L5" s="18"/>
      <c r="M5" s="18"/>
      <c r="N5" s="18"/>
      <c r="O5" s="18"/>
      <c r="P5" s="18"/>
      <c r="Q5" s="18"/>
      <c r="R5" s="18">
        <f>C5+D5+E5+F5+G5+H5+I5+J5+K5+L5+M5+N5+O5+P5+Q5</f>
        <v>3</v>
      </c>
      <c r="S5" s="35" t="s">
        <v>28</v>
      </c>
      <c r="T5" s="36"/>
      <c r="U5" s="37" t="s">
        <v>29</v>
      </c>
      <c r="V5" s="38" t="s">
        <v>30</v>
      </c>
      <c r="W5" s="39"/>
      <c r="X5" s="40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3" customFormat="1" ht="44" customHeight="1" spans="1:26">
      <c r="A6" s="16">
        <v>2</v>
      </c>
      <c r="B6" s="19" t="s">
        <v>31</v>
      </c>
      <c r="C6" s="17"/>
      <c r="D6" s="18">
        <v>2</v>
      </c>
      <c r="E6" s="18">
        <v>2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>
        <v>1</v>
      </c>
      <c r="R6" s="18">
        <v>5</v>
      </c>
      <c r="S6" s="41"/>
      <c r="T6" s="42"/>
      <c r="U6" s="37" t="s">
        <v>32</v>
      </c>
      <c r="V6" s="38" t="s">
        <v>33</v>
      </c>
      <c r="W6" s="39"/>
      <c r="X6" s="40"/>
      <c r="Y6" s="40"/>
      <c r="Z6" s="40"/>
    </row>
    <row r="7" s="2" customFormat="1" ht="44" customHeight="1" spans="1:16384">
      <c r="A7" s="16">
        <v>3</v>
      </c>
      <c r="B7" s="16" t="s">
        <v>34</v>
      </c>
      <c r="C7" s="17">
        <v>1</v>
      </c>
      <c r="D7" s="18"/>
      <c r="E7" s="18">
        <v>1</v>
      </c>
      <c r="F7" s="18"/>
      <c r="G7" s="18"/>
      <c r="H7" s="18"/>
      <c r="I7" s="18">
        <v>1</v>
      </c>
      <c r="J7" s="18"/>
      <c r="K7" s="18"/>
      <c r="L7" s="18"/>
      <c r="M7" s="18"/>
      <c r="N7" s="18"/>
      <c r="O7" s="18"/>
      <c r="P7" s="18"/>
      <c r="Q7" s="18"/>
      <c r="R7" s="18">
        <v>3</v>
      </c>
      <c r="S7" s="41"/>
      <c r="T7" s="42" t="s">
        <v>35</v>
      </c>
      <c r="U7" s="37" t="s">
        <v>36</v>
      </c>
      <c r="V7" s="38" t="s">
        <v>37</v>
      </c>
      <c r="W7" s="39"/>
      <c r="X7" s="40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44" customHeight="1" spans="1:16384">
      <c r="A8" s="16">
        <v>4</v>
      </c>
      <c r="B8" s="16" t="s">
        <v>38</v>
      </c>
      <c r="C8" s="17"/>
      <c r="D8" s="18">
        <v>5</v>
      </c>
      <c r="E8" s="18">
        <v>2</v>
      </c>
      <c r="F8" s="18">
        <v>1</v>
      </c>
      <c r="G8" s="18"/>
      <c r="H8" s="18">
        <v>1</v>
      </c>
      <c r="I8" s="18">
        <v>1</v>
      </c>
      <c r="J8" s="18"/>
      <c r="K8" s="18"/>
      <c r="L8" s="18"/>
      <c r="M8" s="18">
        <v>1</v>
      </c>
      <c r="N8" s="18"/>
      <c r="O8" s="18"/>
      <c r="P8" s="18">
        <v>2</v>
      </c>
      <c r="Q8" s="18"/>
      <c r="R8" s="18">
        <f>C8+D8+E8+F8+G8+H8+I8+J8+K8+L8+M8+N8+O8+P8+Q8</f>
        <v>13</v>
      </c>
      <c r="S8" s="41"/>
      <c r="T8" s="42" t="s">
        <v>35</v>
      </c>
      <c r="U8" s="37" t="s">
        <v>39</v>
      </c>
      <c r="V8" s="38" t="s">
        <v>40</v>
      </c>
      <c r="W8" s="39"/>
      <c r="X8" s="40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="2" customFormat="1" ht="44" customHeight="1" spans="1:16384">
      <c r="A9" s="16">
        <v>5</v>
      </c>
      <c r="B9" s="20" t="s">
        <v>41</v>
      </c>
      <c r="C9" s="17">
        <v>1</v>
      </c>
      <c r="D9" s="18">
        <v>1</v>
      </c>
      <c r="E9" s="18">
        <v>1</v>
      </c>
      <c r="F9" s="18">
        <v>1</v>
      </c>
      <c r="G9" s="18"/>
      <c r="H9" s="18"/>
      <c r="I9" s="18"/>
      <c r="J9" s="18"/>
      <c r="K9" s="18"/>
      <c r="L9" s="18"/>
      <c r="M9" s="18"/>
      <c r="N9" s="18"/>
      <c r="O9" s="18">
        <v>1</v>
      </c>
      <c r="P9" s="18"/>
      <c r="Q9" s="18"/>
      <c r="R9" s="18">
        <f>C9+D9+E9+F9+G9+H9+I9+J9+K9+L9+M9+N9+O9+P9+Q9</f>
        <v>5</v>
      </c>
      <c r="S9" s="41"/>
      <c r="T9" s="42" t="s">
        <v>35</v>
      </c>
      <c r="U9" s="37" t="s">
        <v>42</v>
      </c>
      <c r="V9" s="43" t="s">
        <v>43</v>
      </c>
      <c r="W9" s="39"/>
      <c r="X9" s="40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="4" customFormat="1" ht="44" customHeight="1" spans="1:16384">
      <c r="A10" s="16">
        <v>6</v>
      </c>
      <c r="B10" s="16" t="s">
        <v>44</v>
      </c>
      <c r="C10" s="17">
        <v>1</v>
      </c>
      <c r="D10" s="18">
        <v>2</v>
      </c>
      <c r="E10" s="18"/>
      <c r="F10" s="18"/>
      <c r="G10" s="18"/>
      <c r="H10" s="18"/>
      <c r="I10" s="18"/>
      <c r="J10" s="18"/>
      <c r="K10" s="18"/>
      <c r="L10" s="18"/>
      <c r="M10" s="18"/>
      <c r="N10" s="18">
        <v>1</v>
      </c>
      <c r="O10" s="18"/>
      <c r="P10" s="18"/>
      <c r="Q10" s="18"/>
      <c r="R10" s="18">
        <f>C10+D10+E10+F10+G10+H10+I10+J10+K10+L10+M10+N10+O10+P10+Q10</f>
        <v>4</v>
      </c>
      <c r="S10" s="41"/>
      <c r="T10" s="42"/>
      <c r="U10" s="37" t="s">
        <v>45</v>
      </c>
      <c r="V10" s="38" t="s">
        <v>46</v>
      </c>
      <c r="W10" s="39"/>
      <c r="X10" s="40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="5" customFormat="1" ht="44" customHeight="1" spans="1:16384">
      <c r="A11" s="16">
        <v>7</v>
      </c>
      <c r="B11" s="21" t="s">
        <v>47</v>
      </c>
      <c r="C11" s="22"/>
      <c r="D11" s="23">
        <v>6</v>
      </c>
      <c r="E11" s="23">
        <v>2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>
        <f>C11+D11+E11+F11+G11+H11+I11+J11+K11+L11+M11+N11+O11+P11+Q11</f>
        <v>8</v>
      </c>
      <c r="S11" s="41"/>
      <c r="T11" s="42" t="s">
        <v>35</v>
      </c>
      <c r="U11" s="44" t="s">
        <v>48</v>
      </c>
      <c r="V11" s="38" t="s">
        <v>49</v>
      </c>
      <c r="W11" s="45"/>
      <c r="X11" s="40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3" customFormat="1" ht="44" customHeight="1" spans="1:16384">
      <c r="A12" s="16">
        <v>8</v>
      </c>
      <c r="B12" s="16" t="s">
        <v>50</v>
      </c>
      <c r="C12" s="17"/>
      <c r="D12" s="18"/>
      <c r="E12" s="18"/>
      <c r="F12" s="18">
        <v>1</v>
      </c>
      <c r="G12" s="18"/>
      <c r="H12" s="18"/>
      <c r="I12" s="18">
        <v>2</v>
      </c>
      <c r="J12" s="18">
        <v>2</v>
      </c>
      <c r="K12" s="18"/>
      <c r="L12" s="18"/>
      <c r="M12" s="18"/>
      <c r="N12" s="18"/>
      <c r="O12" s="18"/>
      <c r="P12" s="18"/>
      <c r="Q12" s="18"/>
      <c r="R12" s="18">
        <f>C12+D12+E12+F12+G12+H12+I12+J12+K12+L12+M12+N12+O12+P12+Q12</f>
        <v>5</v>
      </c>
      <c r="S12" s="41"/>
      <c r="T12" s="42"/>
      <c r="U12" s="37" t="s">
        <v>51</v>
      </c>
      <c r="V12" s="38" t="s">
        <v>52</v>
      </c>
      <c r="W12" s="39"/>
      <c r="X12" s="40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="2" customFormat="1" ht="44" customHeight="1" spans="1:16384">
      <c r="A13" s="16">
        <v>9</v>
      </c>
      <c r="B13" s="16" t="s">
        <v>53</v>
      </c>
      <c r="C13" s="17">
        <v>1</v>
      </c>
      <c r="D13" s="18"/>
      <c r="E13" s="18">
        <v>1</v>
      </c>
      <c r="F13" s="18"/>
      <c r="G13" s="18"/>
      <c r="H13" s="18"/>
      <c r="I13" s="18">
        <v>1</v>
      </c>
      <c r="J13" s="18">
        <v>2</v>
      </c>
      <c r="K13" s="18"/>
      <c r="L13" s="18"/>
      <c r="M13" s="18"/>
      <c r="N13" s="18"/>
      <c r="O13" s="18">
        <v>1</v>
      </c>
      <c r="P13" s="18">
        <v>1</v>
      </c>
      <c r="Q13" s="18"/>
      <c r="R13" s="18">
        <v>7</v>
      </c>
      <c r="S13" s="41"/>
      <c r="T13" s="42"/>
      <c r="U13" s="37" t="s">
        <v>54</v>
      </c>
      <c r="V13" s="38" t="s">
        <v>55</v>
      </c>
      <c r="W13" s="39"/>
      <c r="X13" s="40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="2" customFormat="1" ht="44" customHeight="1" spans="1:16384">
      <c r="A14" s="16">
        <v>10</v>
      </c>
      <c r="B14" s="24" t="s">
        <v>56</v>
      </c>
      <c r="C14" s="17"/>
      <c r="D14" s="18"/>
      <c r="E14" s="18"/>
      <c r="F14" s="18">
        <v>1</v>
      </c>
      <c r="G14" s="18"/>
      <c r="H14" s="18"/>
      <c r="I14" s="18">
        <v>1</v>
      </c>
      <c r="J14" s="18"/>
      <c r="K14" s="18"/>
      <c r="L14" s="18"/>
      <c r="M14" s="18"/>
      <c r="N14" s="18"/>
      <c r="O14" s="18">
        <v>1</v>
      </c>
      <c r="P14" s="18">
        <v>1</v>
      </c>
      <c r="Q14" s="18"/>
      <c r="R14" s="18">
        <f t="shared" ref="R14:R17" si="0">C14+D14+E14+F14+G14+H14+I14+J14+K14+L14+M14+N14+O14+P14+Q14</f>
        <v>4</v>
      </c>
      <c r="S14" s="41"/>
      <c r="T14" s="42" t="s">
        <v>35</v>
      </c>
      <c r="U14" s="37" t="s">
        <v>57</v>
      </c>
      <c r="V14" s="38" t="s">
        <v>58</v>
      </c>
      <c r="W14" s="39"/>
      <c r="X14" s="40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="2" customFormat="1" ht="44" customHeight="1" spans="1:16384">
      <c r="A15" s="16">
        <v>11</v>
      </c>
      <c r="B15" s="16" t="s">
        <v>59</v>
      </c>
      <c r="C15" s="17"/>
      <c r="D15" s="18"/>
      <c r="E15" s="18"/>
      <c r="F15" s="18">
        <v>1</v>
      </c>
      <c r="G15" s="18"/>
      <c r="H15" s="18"/>
      <c r="I15" s="18"/>
      <c r="J15" s="18">
        <v>2</v>
      </c>
      <c r="K15" s="18"/>
      <c r="L15" s="18"/>
      <c r="M15" s="18">
        <v>2</v>
      </c>
      <c r="N15" s="18"/>
      <c r="O15" s="18">
        <v>1</v>
      </c>
      <c r="P15" s="18">
        <v>1</v>
      </c>
      <c r="Q15" s="18"/>
      <c r="R15" s="18">
        <f t="shared" si="0"/>
        <v>7</v>
      </c>
      <c r="S15" s="41"/>
      <c r="T15" s="42"/>
      <c r="U15" s="37" t="s">
        <v>60</v>
      </c>
      <c r="V15" s="38" t="s">
        <v>61</v>
      </c>
      <c r="W15" s="39"/>
      <c r="X15" s="40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="2" customFormat="1" ht="44" customHeight="1" spans="1:16384">
      <c r="A16" s="16">
        <v>12</v>
      </c>
      <c r="B16" s="16" t="s">
        <v>62</v>
      </c>
      <c r="C16" s="17"/>
      <c r="D16" s="18"/>
      <c r="E16" s="18">
        <v>2</v>
      </c>
      <c r="F16" s="18"/>
      <c r="G16" s="18"/>
      <c r="H16" s="18"/>
      <c r="I16" s="18"/>
      <c r="J16" s="18"/>
      <c r="K16" s="18"/>
      <c r="L16" s="18"/>
      <c r="M16" s="18">
        <v>1</v>
      </c>
      <c r="N16" s="18"/>
      <c r="O16" s="18"/>
      <c r="P16" s="18"/>
      <c r="Q16" s="18"/>
      <c r="R16" s="18">
        <f t="shared" si="0"/>
        <v>3</v>
      </c>
      <c r="S16" s="41"/>
      <c r="T16" s="42" t="s">
        <v>63</v>
      </c>
      <c r="U16" s="37" t="s">
        <v>64</v>
      </c>
      <c r="V16" s="42" t="s">
        <v>65</v>
      </c>
      <c r="W16" s="39"/>
      <c r="X16" s="40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2" customFormat="1" ht="44" customHeight="1" spans="1:16384">
      <c r="A17" s="16">
        <v>13</v>
      </c>
      <c r="B17" s="16" t="s">
        <v>66</v>
      </c>
      <c r="C17" s="17"/>
      <c r="D17" s="18">
        <v>1</v>
      </c>
      <c r="E17" s="18">
        <v>1</v>
      </c>
      <c r="F17" s="18">
        <v>1</v>
      </c>
      <c r="G17" s="18">
        <v>1</v>
      </c>
      <c r="H17" s="18"/>
      <c r="I17" s="18"/>
      <c r="J17" s="18">
        <v>1</v>
      </c>
      <c r="K17" s="18"/>
      <c r="L17" s="18"/>
      <c r="M17" s="18"/>
      <c r="N17" s="18"/>
      <c r="O17" s="18">
        <v>1</v>
      </c>
      <c r="P17" s="18"/>
      <c r="Q17" s="18"/>
      <c r="R17" s="18">
        <f t="shared" si="0"/>
        <v>6</v>
      </c>
      <c r="S17" s="41"/>
      <c r="T17" s="42"/>
      <c r="U17" s="37" t="s">
        <v>67</v>
      </c>
      <c r="V17" s="42" t="s">
        <v>68</v>
      </c>
      <c r="W17" s="39"/>
      <c r="X17" s="40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="2" customFormat="1" ht="44" customHeight="1" spans="1:16384">
      <c r="A18" s="16">
        <v>14</v>
      </c>
      <c r="B18" s="16" t="s">
        <v>69</v>
      </c>
      <c r="C18" s="17"/>
      <c r="D18" s="18">
        <v>3</v>
      </c>
      <c r="E18" s="18">
        <v>2</v>
      </c>
      <c r="F18" s="18">
        <v>1</v>
      </c>
      <c r="G18" s="18"/>
      <c r="H18" s="18"/>
      <c r="I18" s="18"/>
      <c r="J18" s="18"/>
      <c r="K18" s="18"/>
      <c r="L18" s="18"/>
      <c r="M18" s="18"/>
      <c r="N18" s="18">
        <v>2</v>
      </c>
      <c r="O18" s="18"/>
      <c r="P18" s="18"/>
      <c r="Q18" s="18"/>
      <c r="R18" s="18">
        <f t="shared" ref="R18:R27" si="1">C18+D18+E18+F18+G18+H18+I18+J18+K18+L18+M18+N18+O18+P18+Q18</f>
        <v>8</v>
      </c>
      <c r="S18" s="41"/>
      <c r="T18" s="42"/>
      <c r="U18" s="37" t="s">
        <v>70</v>
      </c>
      <c r="V18" s="38" t="s">
        <v>71</v>
      </c>
      <c r="W18" s="39"/>
      <c r="X18" s="40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="3" customFormat="1" ht="44" customHeight="1" spans="1:16384">
      <c r="A19" s="16">
        <v>15</v>
      </c>
      <c r="B19" s="16" t="s">
        <v>72</v>
      </c>
      <c r="C19" s="17"/>
      <c r="D19" s="18"/>
      <c r="E19" s="18"/>
      <c r="F19" s="18"/>
      <c r="G19" s="18"/>
      <c r="H19" s="18"/>
      <c r="I19" s="18">
        <v>1</v>
      </c>
      <c r="J19" s="18"/>
      <c r="K19" s="18"/>
      <c r="L19" s="18"/>
      <c r="M19" s="18">
        <v>1</v>
      </c>
      <c r="N19" s="18"/>
      <c r="O19" s="18"/>
      <c r="P19" s="18"/>
      <c r="Q19" s="18"/>
      <c r="R19" s="18">
        <f t="shared" si="1"/>
        <v>2</v>
      </c>
      <c r="S19" s="41"/>
      <c r="T19" s="42"/>
      <c r="U19" s="37" t="s">
        <v>73</v>
      </c>
      <c r="V19" s="42" t="s">
        <v>74</v>
      </c>
      <c r="W19" s="39"/>
      <c r="X19" s="40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2" customFormat="1" ht="44" customHeight="1" spans="1:16384">
      <c r="A20" s="16">
        <v>16</v>
      </c>
      <c r="B20" s="16" t="s">
        <v>75</v>
      </c>
      <c r="C20" s="17"/>
      <c r="D20" s="18"/>
      <c r="E20" s="18"/>
      <c r="F20" s="18"/>
      <c r="G20" s="18"/>
      <c r="H20" s="18"/>
      <c r="I20" s="18"/>
      <c r="J20" s="18"/>
      <c r="K20" s="18"/>
      <c r="L20" s="18"/>
      <c r="M20" s="18">
        <v>1</v>
      </c>
      <c r="N20" s="18"/>
      <c r="O20" s="18"/>
      <c r="P20" s="18">
        <v>1</v>
      </c>
      <c r="Q20" s="18"/>
      <c r="R20" s="18">
        <f t="shared" si="1"/>
        <v>2</v>
      </c>
      <c r="S20" s="41"/>
      <c r="T20" s="42" t="s">
        <v>35</v>
      </c>
      <c r="U20" s="37" t="s">
        <v>76</v>
      </c>
      <c r="V20" s="38" t="s">
        <v>77</v>
      </c>
      <c r="W20" s="39"/>
      <c r="X20" s="40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2" customFormat="1" ht="44" customHeight="1" spans="1:16384">
      <c r="A21" s="16">
        <v>17</v>
      </c>
      <c r="B21" s="16" t="s">
        <v>78</v>
      </c>
      <c r="C21" s="17">
        <v>1</v>
      </c>
      <c r="D21" s="18">
        <v>1</v>
      </c>
      <c r="E21" s="18"/>
      <c r="F21" s="18">
        <v>1</v>
      </c>
      <c r="G21" s="18"/>
      <c r="H21" s="18"/>
      <c r="I21" s="18"/>
      <c r="J21" s="18"/>
      <c r="K21" s="18"/>
      <c r="L21" s="18"/>
      <c r="M21" s="18"/>
      <c r="N21" s="18"/>
      <c r="O21" s="18">
        <v>1</v>
      </c>
      <c r="P21" s="18"/>
      <c r="Q21" s="18"/>
      <c r="R21" s="18">
        <f t="shared" si="1"/>
        <v>4</v>
      </c>
      <c r="S21" s="41"/>
      <c r="T21" s="42" t="s">
        <v>35</v>
      </c>
      <c r="U21" s="37" t="s">
        <v>79</v>
      </c>
      <c r="V21" s="38" t="s">
        <v>80</v>
      </c>
      <c r="W21" s="39"/>
      <c r="X21" s="40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2" customFormat="1" ht="44" customHeight="1" spans="1:16384">
      <c r="A22" s="16">
        <v>18</v>
      </c>
      <c r="B22" s="16" t="s">
        <v>81</v>
      </c>
      <c r="C22" s="17">
        <v>2</v>
      </c>
      <c r="D22" s="18">
        <v>1</v>
      </c>
      <c r="E22" s="18">
        <v>1</v>
      </c>
      <c r="F22" s="18"/>
      <c r="G22" s="18"/>
      <c r="H22" s="18"/>
      <c r="I22" s="18"/>
      <c r="J22" s="18">
        <v>2</v>
      </c>
      <c r="K22" s="18"/>
      <c r="L22" s="18"/>
      <c r="M22" s="18">
        <v>1</v>
      </c>
      <c r="N22" s="18"/>
      <c r="O22" s="18"/>
      <c r="P22" s="18"/>
      <c r="Q22" s="18"/>
      <c r="R22" s="18">
        <f t="shared" si="1"/>
        <v>7</v>
      </c>
      <c r="S22" s="41"/>
      <c r="T22" s="42"/>
      <c r="U22" s="37" t="s">
        <v>82</v>
      </c>
      <c r="V22" s="38" t="s">
        <v>83</v>
      </c>
      <c r="W22" s="39"/>
      <c r="X22" s="40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2" customFormat="1" ht="44" customHeight="1" spans="1:16384">
      <c r="A23" s="16">
        <v>19</v>
      </c>
      <c r="B23" s="16" t="s">
        <v>84</v>
      </c>
      <c r="C23" s="17"/>
      <c r="D23" s="18"/>
      <c r="E23" s="18">
        <v>1</v>
      </c>
      <c r="F23" s="18"/>
      <c r="G23" s="18"/>
      <c r="H23" s="18"/>
      <c r="I23" s="18"/>
      <c r="J23" s="18"/>
      <c r="K23" s="18"/>
      <c r="L23" s="18"/>
      <c r="M23" s="18">
        <v>1</v>
      </c>
      <c r="N23" s="18"/>
      <c r="O23" s="18"/>
      <c r="P23" s="18"/>
      <c r="Q23" s="18"/>
      <c r="R23" s="18">
        <f t="shared" si="1"/>
        <v>2</v>
      </c>
      <c r="S23" s="41"/>
      <c r="T23" s="42" t="s">
        <v>35</v>
      </c>
      <c r="U23" s="37" t="s">
        <v>85</v>
      </c>
      <c r="V23" s="38" t="s">
        <v>86</v>
      </c>
      <c r="W23" s="39"/>
      <c r="X23" s="40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3" customFormat="1" ht="44" customHeight="1" spans="1:16384">
      <c r="A24" s="16">
        <v>20</v>
      </c>
      <c r="B24" s="25" t="s">
        <v>87</v>
      </c>
      <c r="C24" s="17"/>
      <c r="D24" s="18">
        <v>3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>
        <f t="shared" si="1"/>
        <v>3</v>
      </c>
      <c r="S24" s="41"/>
      <c r="T24" s="42"/>
      <c r="U24" s="37" t="s">
        <v>88</v>
      </c>
      <c r="V24" s="38" t="s">
        <v>89</v>
      </c>
      <c r="W24" s="39"/>
      <c r="X24" s="40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2" customFormat="1" ht="44" customHeight="1" spans="1:16384">
      <c r="A25" s="16">
        <v>21</v>
      </c>
      <c r="B25" s="25" t="s">
        <v>90</v>
      </c>
      <c r="C25" s="26">
        <v>5</v>
      </c>
      <c r="D25" s="27">
        <v>3</v>
      </c>
      <c r="E25" s="27">
        <v>3</v>
      </c>
      <c r="F25" s="27">
        <v>1</v>
      </c>
      <c r="G25" s="27">
        <v>1</v>
      </c>
      <c r="H25" s="27">
        <v>1</v>
      </c>
      <c r="I25" s="27">
        <v>1</v>
      </c>
      <c r="J25" s="27"/>
      <c r="K25" s="27">
        <v>2</v>
      </c>
      <c r="L25" s="27"/>
      <c r="M25" s="27"/>
      <c r="N25" s="27"/>
      <c r="O25" s="27"/>
      <c r="P25" s="27"/>
      <c r="Q25" s="27"/>
      <c r="R25" s="27">
        <f t="shared" si="1"/>
        <v>17</v>
      </c>
      <c r="S25" s="41"/>
      <c r="T25" s="46"/>
      <c r="U25" s="47" t="s">
        <v>91</v>
      </c>
      <c r="V25" s="38" t="s">
        <v>92</v>
      </c>
      <c r="W25" s="39"/>
      <c r="X25" s="40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2" customFormat="1" ht="44" customHeight="1" spans="1:16384">
      <c r="A26" s="16">
        <v>22</v>
      </c>
      <c r="B26" s="19" t="s">
        <v>93</v>
      </c>
      <c r="C26" s="17">
        <v>2</v>
      </c>
      <c r="D26" s="18">
        <v>5</v>
      </c>
      <c r="E26" s="18"/>
      <c r="F26" s="18">
        <v>2</v>
      </c>
      <c r="G26" s="18">
        <v>1</v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>
        <f t="shared" si="1"/>
        <v>10</v>
      </c>
      <c r="S26" s="41"/>
      <c r="T26" s="42"/>
      <c r="U26" s="47" t="s">
        <v>94</v>
      </c>
      <c r="V26" s="43" t="s">
        <v>95</v>
      </c>
      <c r="W26" s="39"/>
      <c r="X26" s="40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4" customFormat="1" ht="44" customHeight="1" spans="1:16384">
      <c r="A27" s="16">
        <v>23</v>
      </c>
      <c r="B27" s="28" t="s">
        <v>96</v>
      </c>
      <c r="C27" s="17">
        <v>4</v>
      </c>
      <c r="D27" s="18"/>
      <c r="E27" s="18"/>
      <c r="F27" s="18">
        <v>1</v>
      </c>
      <c r="G27" s="18">
        <v>1</v>
      </c>
      <c r="H27" s="18">
        <v>1</v>
      </c>
      <c r="I27" s="18"/>
      <c r="J27" s="18"/>
      <c r="K27" s="18"/>
      <c r="L27" s="18"/>
      <c r="M27" s="18"/>
      <c r="N27" s="18"/>
      <c r="O27" s="18"/>
      <c r="P27" s="18"/>
      <c r="Q27" s="18"/>
      <c r="R27" s="18">
        <f t="shared" si="1"/>
        <v>7</v>
      </c>
      <c r="S27" s="41"/>
      <c r="T27" s="42"/>
      <c r="U27" s="37" t="s">
        <v>97</v>
      </c>
      <c r="V27" s="38" t="s">
        <v>98</v>
      </c>
      <c r="W27" s="39"/>
      <c r="X27" s="40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2" customFormat="1" ht="44" customHeight="1" spans="1:16384">
      <c r="A28" s="16">
        <v>24</v>
      </c>
      <c r="B28" s="28" t="s">
        <v>99</v>
      </c>
      <c r="C28" s="17">
        <v>1</v>
      </c>
      <c r="D28" s="18"/>
      <c r="E28" s="18"/>
      <c r="F28" s="18">
        <v>1</v>
      </c>
      <c r="G28" s="18">
        <v>1</v>
      </c>
      <c r="H28" s="18">
        <v>1</v>
      </c>
      <c r="I28" s="18"/>
      <c r="J28" s="18"/>
      <c r="K28" s="18"/>
      <c r="L28" s="18"/>
      <c r="M28" s="18"/>
      <c r="N28" s="18"/>
      <c r="O28" s="18"/>
      <c r="P28" s="18"/>
      <c r="Q28" s="18"/>
      <c r="R28" s="18">
        <f t="shared" ref="R28:R34" si="2">C28+D28+E28+F28+G28+H28+I28+J28+K28+L28+M28+N28+O28+P28+Q28</f>
        <v>4</v>
      </c>
      <c r="S28" s="41"/>
      <c r="T28" s="42"/>
      <c r="U28" s="37" t="s">
        <v>100</v>
      </c>
      <c r="V28" s="38" t="s">
        <v>101</v>
      </c>
      <c r="W28" s="39"/>
      <c r="X28" s="40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2" customFormat="1" ht="44" customHeight="1" spans="1:16384">
      <c r="A29" s="16">
        <v>25</v>
      </c>
      <c r="B29" s="28" t="s">
        <v>102</v>
      </c>
      <c r="C29" s="17">
        <v>2</v>
      </c>
      <c r="D29" s="18"/>
      <c r="E29" s="18"/>
      <c r="F29" s="18"/>
      <c r="G29" s="18">
        <v>1</v>
      </c>
      <c r="H29" s="18"/>
      <c r="I29" s="18"/>
      <c r="J29" s="18"/>
      <c r="K29" s="18"/>
      <c r="L29" s="18"/>
      <c r="M29" s="18"/>
      <c r="N29" s="18"/>
      <c r="O29" s="18"/>
      <c r="P29" s="18"/>
      <c r="Q29" s="18">
        <v>1</v>
      </c>
      <c r="R29" s="18">
        <f t="shared" si="2"/>
        <v>4</v>
      </c>
      <c r="S29" s="41"/>
      <c r="T29" s="42"/>
      <c r="U29" s="37" t="s">
        <v>103</v>
      </c>
      <c r="V29" s="38" t="s">
        <v>104</v>
      </c>
      <c r="W29" s="39"/>
      <c r="X29" s="40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2" customFormat="1" ht="44" customHeight="1" spans="1:16384">
      <c r="A30" s="16">
        <v>26</v>
      </c>
      <c r="B30" s="28" t="s">
        <v>105</v>
      </c>
      <c r="C30" s="17">
        <v>1</v>
      </c>
      <c r="D30" s="18"/>
      <c r="E30" s="18">
        <v>1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>
        <f t="shared" si="2"/>
        <v>2</v>
      </c>
      <c r="S30" s="41"/>
      <c r="T30" s="42"/>
      <c r="U30" s="37" t="s">
        <v>106</v>
      </c>
      <c r="V30" s="38" t="s">
        <v>107</v>
      </c>
      <c r="W30" s="39"/>
      <c r="X30" s="40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2" customFormat="1" ht="44" customHeight="1" spans="1:16384">
      <c r="A31" s="16">
        <v>27</v>
      </c>
      <c r="B31" s="19" t="s">
        <v>108</v>
      </c>
      <c r="C31" s="17">
        <v>3</v>
      </c>
      <c r="D31" s="18"/>
      <c r="E31" s="18"/>
      <c r="F31" s="18">
        <v>3</v>
      </c>
      <c r="G31" s="18">
        <v>1</v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>
        <f t="shared" si="2"/>
        <v>7</v>
      </c>
      <c r="S31" s="41"/>
      <c r="T31" s="42" t="s">
        <v>63</v>
      </c>
      <c r="U31" s="37" t="s">
        <v>109</v>
      </c>
      <c r="V31" s="38" t="s">
        <v>110</v>
      </c>
      <c r="W31" s="39"/>
      <c r="X31" s="40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2" customFormat="1" ht="44" customHeight="1" spans="1:16384">
      <c r="A32" s="16">
        <v>28</v>
      </c>
      <c r="B32" s="19" t="s">
        <v>111</v>
      </c>
      <c r="C32" s="17">
        <v>2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>
        <f t="shared" si="2"/>
        <v>2</v>
      </c>
      <c r="S32" s="41"/>
      <c r="T32" s="42"/>
      <c r="U32" s="37" t="s">
        <v>112</v>
      </c>
      <c r="V32" s="43" t="s">
        <v>113</v>
      </c>
      <c r="W32" s="39"/>
      <c r="X32" s="40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2" customFormat="1" ht="44" customHeight="1" spans="1:16384">
      <c r="A33" s="16">
        <v>29</v>
      </c>
      <c r="B33" s="28" t="s">
        <v>114</v>
      </c>
      <c r="C33" s="17">
        <v>3</v>
      </c>
      <c r="D33" s="18"/>
      <c r="E33" s="18"/>
      <c r="F33" s="18">
        <v>1</v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>
        <f t="shared" si="2"/>
        <v>4</v>
      </c>
      <c r="S33" s="41"/>
      <c r="T33" s="42"/>
      <c r="U33" s="37" t="s">
        <v>115</v>
      </c>
      <c r="V33" s="38" t="s">
        <v>116</v>
      </c>
      <c r="W33" s="39"/>
      <c r="X33" s="40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2" customFormat="1" ht="44" customHeight="1" spans="1:16384">
      <c r="A34" s="16">
        <v>30</v>
      </c>
      <c r="B34" s="28" t="s">
        <v>117</v>
      </c>
      <c r="C34" s="17">
        <v>1</v>
      </c>
      <c r="D34" s="18"/>
      <c r="E34" s="18"/>
      <c r="F34" s="18"/>
      <c r="G34" s="18"/>
      <c r="H34" s="18">
        <v>1</v>
      </c>
      <c r="I34" s="18"/>
      <c r="J34" s="18"/>
      <c r="K34" s="18"/>
      <c r="L34" s="18"/>
      <c r="M34" s="18"/>
      <c r="N34" s="18"/>
      <c r="O34" s="18"/>
      <c r="P34" s="18"/>
      <c r="Q34" s="18"/>
      <c r="R34" s="18">
        <f t="shared" si="2"/>
        <v>2</v>
      </c>
      <c r="S34" s="41"/>
      <c r="T34" s="42" t="s">
        <v>63</v>
      </c>
      <c r="U34" s="37" t="s">
        <v>118</v>
      </c>
      <c r="V34" s="38" t="s">
        <v>119</v>
      </c>
      <c r="W34" s="39"/>
      <c r="X34" s="40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3" customFormat="1" ht="44" customHeight="1" spans="1:16384">
      <c r="A35" s="16">
        <v>31</v>
      </c>
      <c r="B35" s="19" t="s">
        <v>120</v>
      </c>
      <c r="C35" s="17"/>
      <c r="D35" s="18">
        <v>1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>
        <v>1</v>
      </c>
      <c r="S35" s="41"/>
      <c r="T35" s="42" t="s">
        <v>63</v>
      </c>
      <c r="U35" s="37" t="s">
        <v>121</v>
      </c>
      <c r="V35" s="38" t="s">
        <v>122</v>
      </c>
      <c r="W35" s="39"/>
      <c r="X35" s="40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2" customFormat="1" ht="44" customHeight="1" spans="1:16384">
      <c r="A36" s="16">
        <v>32</v>
      </c>
      <c r="B36" s="28" t="s">
        <v>123</v>
      </c>
      <c r="C36" s="17"/>
      <c r="D36" s="18">
        <v>1</v>
      </c>
      <c r="E36" s="18">
        <v>1</v>
      </c>
      <c r="F36" s="18"/>
      <c r="G36" s="18">
        <v>1</v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>
        <f t="shared" ref="R36:R50" si="3">C36+D36+E36+F36+G36+H36+I36+J36+K36+L36+M36+N36+O36+P36+Q36</f>
        <v>3</v>
      </c>
      <c r="S36" s="41"/>
      <c r="T36" s="42" t="s">
        <v>124</v>
      </c>
      <c r="U36" s="37" t="s">
        <v>125</v>
      </c>
      <c r="V36" s="42" t="s">
        <v>126</v>
      </c>
      <c r="W36" s="39"/>
      <c r="X36" s="40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2" customFormat="1" ht="44" customHeight="1" spans="1:16384">
      <c r="A37" s="16">
        <v>33</v>
      </c>
      <c r="B37" s="28" t="s">
        <v>127</v>
      </c>
      <c r="C37" s="17">
        <v>1</v>
      </c>
      <c r="D37" s="18"/>
      <c r="E37" s="18"/>
      <c r="F37" s="18"/>
      <c r="G37" s="18">
        <v>1</v>
      </c>
      <c r="H37" s="18">
        <v>1</v>
      </c>
      <c r="I37" s="18"/>
      <c r="J37" s="18"/>
      <c r="K37" s="18"/>
      <c r="L37" s="18"/>
      <c r="M37" s="18"/>
      <c r="N37" s="18"/>
      <c r="O37" s="18"/>
      <c r="P37" s="18"/>
      <c r="Q37" s="18"/>
      <c r="R37" s="18">
        <f t="shared" si="3"/>
        <v>3</v>
      </c>
      <c r="S37" s="41"/>
      <c r="T37" s="42"/>
      <c r="U37" s="37" t="s">
        <v>128</v>
      </c>
      <c r="V37" s="38" t="s">
        <v>129</v>
      </c>
      <c r="W37" s="39"/>
      <c r="X37" s="40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2" customFormat="1" ht="44" customHeight="1" spans="1:16384">
      <c r="A38" s="16">
        <v>34</v>
      </c>
      <c r="B38" s="28" t="s">
        <v>130</v>
      </c>
      <c r="C38" s="17">
        <v>3</v>
      </c>
      <c r="D38" s="18">
        <v>1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>
        <f t="shared" si="3"/>
        <v>4</v>
      </c>
      <c r="S38" s="41"/>
      <c r="T38" s="42"/>
      <c r="U38" s="37" t="s">
        <v>131</v>
      </c>
      <c r="V38" s="38" t="s">
        <v>132</v>
      </c>
      <c r="W38" s="39"/>
      <c r="X38" s="40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2" customFormat="1" ht="44" customHeight="1" spans="1:16384">
      <c r="A39" s="16">
        <v>35</v>
      </c>
      <c r="B39" s="28" t="s">
        <v>133</v>
      </c>
      <c r="C39" s="17"/>
      <c r="D39" s="18"/>
      <c r="E39" s="18"/>
      <c r="F39" s="18"/>
      <c r="G39" s="18">
        <v>1</v>
      </c>
      <c r="H39" s="18">
        <v>1</v>
      </c>
      <c r="I39" s="18"/>
      <c r="J39" s="18"/>
      <c r="K39" s="18"/>
      <c r="L39" s="18"/>
      <c r="M39" s="18"/>
      <c r="N39" s="18"/>
      <c r="O39" s="18"/>
      <c r="P39" s="18"/>
      <c r="Q39" s="18"/>
      <c r="R39" s="18">
        <f t="shared" si="3"/>
        <v>2</v>
      </c>
      <c r="S39" s="41"/>
      <c r="T39" s="42"/>
      <c r="U39" s="37" t="s">
        <v>134</v>
      </c>
      <c r="V39" s="38" t="s">
        <v>135</v>
      </c>
      <c r="W39" s="39"/>
      <c r="X39" s="40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2" customFormat="1" ht="44" customHeight="1" spans="1:16384">
      <c r="A40" s="16">
        <v>36</v>
      </c>
      <c r="B40" s="19" t="s">
        <v>136</v>
      </c>
      <c r="C40" s="17">
        <v>2</v>
      </c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>
        <f t="shared" si="3"/>
        <v>2</v>
      </c>
      <c r="S40" s="41"/>
      <c r="T40" s="42" t="s">
        <v>35</v>
      </c>
      <c r="U40" s="37" t="s">
        <v>137</v>
      </c>
      <c r="V40" s="38" t="s">
        <v>138</v>
      </c>
      <c r="W40" s="39"/>
      <c r="X40" s="40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2" customFormat="1" ht="44" customHeight="1" spans="1:16384">
      <c r="A41" s="16">
        <v>37</v>
      </c>
      <c r="B41" s="28" t="s">
        <v>139</v>
      </c>
      <c r="C41" s="17">
        <v>5</v>
      </c>
      <c r="D41" s="18">
        <v>1</v>
      </c>
      <c r="E41" s="18"/>
      <c r="F41" s="18"/>
      <c r="G41" s="18"/>
      <c r="H41" s="18"/>
      <c r="I41" s="18"/>
      <c r="J41" s="18"/>
      <c r="K41" s="18">
        <v>1</v>
      </c>
      <c r="L41" s="18"/>
      <c r="M41" s="18"/>
      <c r="N41" s="18"/>
      <c r="O41" s="18"/>
      <c r="P41" s="18"/>
      <c r="Q41" s="18"/>
      <c r="R41" s="18">
        <f t="shared" si="3"/>
        <v>7</v>
      </c>
      <c r="S41" s="41"/>
      <c r="T41" s="42"/>
      <c r="U41" s="37" t="s">
        <v>140</v>
      </c>
      <c r="V41" s="38" t="s">
        <v>141</v>
      </c>
      <c r="W41" s="39"/>
      <c r="X41" s="40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2" customFormat="1" ht="44" customHeight="1" spans="1:16384">
      <c r="A42" s="16">
        <v>38</v>
      </c>
      <c r="B42" s="28" t="s">
        <v>142</v>
      </c>
      <c r="C42" s="17">
        <v>2</v>
      </c>
      <c r="D42" s="18">
        <v>2</v>
      </c>
      <c r="E42" s="18"/>
      <c r="F42" s="18">
        <v>2</v>
      </c>
      <c r="G42" s="18">
        <v>2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>
        <f t="shared" si="3"/>
        <v>8</v>
      </c>
      <c r="S42" s="41"/>
      <c r="T42" s="42"/>
      <c r="U42" s="37" t="s">
        <v>143</v>
      </c>
      <c r="V42" s="43" t="s">
        <v>144</v>
      </c>
      <c r="W42" s="39"/>
      <c r="X42" s="40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2" customFormat="1" ht="44" customHeight="1" spans="1:16384">
      <c r="A43" s="16">
        <v>39</v>
      </c>
      <c r="B43" s="28" t="s">
        <v>145</v>
      </c>
      <c r="C43" s="17">
        <v>1</v>
      </c>
      <c r="D43" s="18">
        <v>3</v>
      </c>
      <c r="E43" s="18"/>
      <c r="F43" s="18"/>
      <c r="G43" s="18">
        <v>1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>
        <f t="shared" si="3"/>
        <v>5</v>
      </c>
      <c r="S43" s="41"/>
      <c r="T43" s="42" t="s">
        <v>35</v>
      </c>
      <c r="U43" s="37" t="s">
        <v>146</v>
      </c>
      <c r="V43" s="43" t="s">
        <v>147</v>
      </c>
      <c r="W43" s="39"/>
      <c r="X43" s="40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2" customFormat="1" ht="44" customHeight="1" spans="1:16384">
      <c r="A44" s="16">
        <v>40</v>
      </c>
      <c r="B44" s="16" t="s">
        <v>148</v>
      </c>
      <c r="C44" s="17"/>
      <c r="D44" s="18"/>
      <c r="E44" s="18"/>
      <c r="F44" s="18">
        <v>1</v>
      </c>
      <c r="G44" s="18"/>
      <c r="H44" s="18">
        <v>1</v>
      </c>
      <c r="I44" s="18"/>
      <c r="J44" s="18"/>
      <c r="K44" s="18"/>
      <c r="L44" s="18"/>
      <c r="M44" s="18"/>
      <c r="N44" s="18"/>
      <c r="O44" s="18"/>
      <c r="P44" s="18"/>
      <c r="Q44" s="18"/>
      <c r="R44" s="18">
        <f t="shared" si="3"/>
        <v>2</v>
      </c>
      <c r="S44" s="41"/>
      <c r="T44" s="42" t="s">
        <v>35</v>
      </c>
      <c r="U44" s="37" t="s">
        <v>149</v>
      </c>
      <c r="V44" s="38" t="s">
        <v>150</v>
      </c>
      <c r="W44" s="39"/>
      <c r="X44" s="40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2" customFormat="1" ht="44" customHeight="1" spans="1:16384">
      <c r="A45" s="16">
        <v>41</v>
      </c>
      <c r="B45" s="28" t="s">
        <v>151</v>
      </c>
      <c r="C45" s="17">
        <v>2</v>
      </c>
      <c r="D45" s="18">
        <v>2</v>
      </c>
      <c r="E45" s="18"/>
      <c r="F45" s="18">
        <v>1</v>
      </c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>
        <f t="shared" si="3"/>
        <v>5</v>
      </c>
      <c r="S45" s="41"/>
      <c r="T45" s="42"/>
      <c r="U45" s="37" t="s">
        <v>152</v>
      </c>
      <c r="V45" s="38" t="s">
        <v>153</v>
      </c>
      <c r="W45" s="39"/>
      <c r="X45" s="40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2" customFormat="1" ht="44" customHeight="1" spans="1:16384">
      <c r="A46" s="16">
        <v>42</v>
      </c>
      <c r="B46" s="28" t="s">
        <v>154</v>
      </c>
      <c r="C46" s="17"/>
      <c r="D46" s="18">
        <v>2</v>
      </c>
      <c r="E46" s="18"/>
      <c r="F46" s="18">
        <v>1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>
        <f t="shared" si="3"/>
        <v>3</v>
      </c>
      <c r="S46" s="41"/>
      <c r="T46" s="42" t="s">
        <v>35</v>
      </c>
      <c r="U46" s="37" t="s">
        <v>155</v>
      </c>
      <c r="V46" s="38" t="s">
        <v>156</v>
      </c>
      <c r="W46" s="39"/>
      <c r="X46" s="40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3" customFormat="1" ht="44" customHeight="1" spans="1:16384">
      <c r="A47" s="16">
        <v>43</v>
      </c>
      <c r="B47" s="19" t="s">
        <v>157</v>
      </c>
      <c r="C47" s="17">
        <v>2</v>
      </c>
      <c r="D47" s="18">
        <v>1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>
        <f t="shared" si="3"/>
        <v>3</v>
      </c>
      <c r="S47" s="41"/>
      <c r="T47" s="42" t="s">
        <v>63</v>
      </c>
      <c r="U47" s="37" t="s">
        <v>158</v>
      </c>
      <c r="V47" s="38" t="s">
        <v>159</v>
      </c>
      <c r="W47" s="39"/>
      <c r="X47" s="40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2" customFormat="1" ht="44" customHeight="1" spans="1:16384">
      <c r="A48" s="16">
        <v>44</v>
      </c>
      <c r="B48" s="28" t="s">
        <v>160</v>
      </c>
      <c r="C48" s="17">
        <v>1</v>
      </c>
      <c r="D48" s="18"/>
      <c r="E48" s="18"/>
      <c r="F48" s="18"/>
      <c r="G48" s="18">
        <v>1</v>
      </c>
      <c r="H48" s="18">
        <v>1</v>
      </c>
      <c r="I48" s="18"/>
      <c r="J48" s="18"/>
      <c r="K48" s="18"/>
      <c r="L48" s="18"/>
      <c r="M48" s="18"/>
      <c r="N48" s="18"/>
      <c r="O48" s="18"/>
      <c r="P48" s="18"/>
      <c r="Q48" s="18"/>
      <c r="R48" s="18">
        <f t="shared" si="3"/>
        <v>3</v>
      </c>
      <c r="S48" s="41"/>
      <c r="T48" s="42"/>
      <c r="U48" s="37" t="s">
        <v>161</v>
      </c>
      <c r="V48" s="38" t="s">
        <v>162</v>
      </c>
      <c r="W48" s="39"/>
      <c r="X48" s="40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2" customFormat="1" ht="44" customHeight="1" spans="1:16384">
      <c r="A49" s="16">
        <v>45</v>
      </c>
      <c r="B49" s="28" t="s">
        <v>163</v>
      </c>
      <c r="C49" s="17">
        <v>1</v>
      </c>
      <c r="D49" s="18">
        <v>1</v>
      </c>
      <c r="E49" s="18">
        <v>2</v>
      </c>
      <c r="F49" s="18">
        <v>1</v>
      </c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>
        <f t="shared" si="3"/>
        <v>5</v>
      </c>
      <c r="S49" s="41"/>
      <c r="T49" s="42" t="s">
        <v>35</v>
      </c>
      <c r="U49" s="37" t="s">
        <v>164</v>
      </c>
      <c r="V49" s="38" t="s">
        <v>165</v>
      </c>
      <c r="W49" s="39"/>
      <c r="X49" s="40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4" customFormat="1" ht="44" customHeight="1" spans="1:16384">
      <c r="A50" s="16">
        <v>46</v>
      </c>
      <c r="B50" s="28" t="s">
        <v>166</v>
      </c>
      <c r="C50" s="17">
        <v>1</v>
      </c>
      <c r="D50" s="18">
        <v>1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>
        <f t="shared" si="3"/>
        <v>2</v>
      </c>
      <c r="S50" s="41"/>
      <c r="T50" s="42"/>
      <c r="U50" s="37" t="s">
        <v>167</v>
      </c>
      <c r="V50" s="43" t="s">
        <v>168</v>
      </c>
      <c r="W50" s="39"/>
      <c r="X50" s="40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2" customFormat="1" ht="44" customHeight="1" spans="1:16384">
      <c r="A51" s="16">
        <v>47</v>
      </c>
      <c r="B51" s="28" t="s">
        <v>169</v>
      </c>
      <c r="C51" s="17">
        <v>3</v>
      </c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>
        <v>3</v>
      </c>
      <c r="S51" s="41"/>
      <c r="T51" s="42"/>
      <c r="U51" s="37" t="s">
        <v>170</v>
      </c>
      <c r="V51" s="38" t="s">
        <v>171</v>
      </c>
      <c r="W51" s="39"/>
      <c r="X51" s="40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2" customFormat="1" ht="44" customHeight="1" spans="1:16384">
      <c r="A52" s="16">
        <v>48</v>
      </c>
      <c r="B52" s="28" t="s">
        <v>172</v>
      </c>
      <c r="C52" s="17">
        <v>3</v>
      </c>
      <c r="D52" s="18">
        <v>2</v>
      </c>
      <c r="E52" s="18"/>
      <c r="F52" s="18">
        <v>2</v>
      </c>
      <c r="G52" s="18"/>
      <c r="H52" s="18">
        <v>1</v>
      </c>
      <c r="I52" s="18"/>
      <c r="J52" s="18"/>
      <c r="K52" s="18"/>
      <c r="L52" s="18"/>
      <c r="M52" s="18"/>
      <c r="N52" s="18"/>
      <c r="O52" s="18"/>
      <c r="P52" s="18"/>
      <c r="Q52" s="18"/>
      <c r="R52" s="18">
        <f t="shared" ref="R52:R57" si="4">C52+D52+E52+F52+G52+H52+I52+J52+K52+L52+M52+N52+O52+P52+Q52</f>
        <v>8</v>
      </c>
      <c r="S52" s="41"/>
      <c r="T52" s="42"/>
      <c r="U52" s="37" t="s">
        <v>173</v>
      </c>
      <c r="V52" s="38" t="s">
        <v>174</v>
      </c>
      <c r="W52" s="39"/>
      <c r="X52" s="40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3" customFormat="1" ht="44" customHeight="1" spans="1:16384">
      <c r="A53" s="16">
        <v>49</v>
      </c>
      <c r="B53" s="28" t="s">
        <v>175</v>
      </c>
      <c r="C53" s="17">
        <v>1</v>
      </c>
      <c r="D53" s="18">
        <v>2</v>
      </c>
      <c r="E53" s="18">
        <v>1</v>
      </c>
      <c r="F53" s="18"/>
      <c r="G53" s="18"/>
      <c r="H53" s="18">
        <v>1</v>
      </c>
      <c r="I53" s="18"/>
      <c r="J53" s="18"/>
      <c r="K53" s="18"/>
      <c r="L53" s="18">
        <v>1</v>
      </c>
      <c r="M53" s="18"/>
      <c r="N53" s="18"/>
      <c r="O53" s="18"/>
      <c r="P53" s="18"/>
      <c r="Q53" s="18"/>
      <c r="R53" s="18">
        <f t="shared" si="4"/>
        <v>6</v>
      </c>
      <c r="S53" s="41"/>
      <c r="T53" s="42"/>
      <c r="U53" s="37" t="s">
        <v>176</v>
      </c>
      <c r="V53" s="38" t="s">
        <v>177</v>
      </c>
      <c r="W53" s="39"/>
      <c r="X53" s="40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2" customFormat="1" ht="44" customHeight="1" spans="1:16384">
      <c r="A54" s="16">
        <v>50</v>
      </c>
      <c r="B54" s="28" t="s">
        <v>178</v>
      </c>
      <c r="C54" s="17"/>
      <c r="D54" s="18"/>
      <c r="E54" s="18"/>
      <c r="F54" s="18">
        <v>1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>
        <f t="shared" si="4"/>
        <v>1</v>
      </c>
      <c r="S54" s="41"/>
      <c r="T54" s="42" t="s">
        <v>179</v>
      </c>
      <c r="U54" s="37" t="s">
        <v>180</v>
      </c>
      <c r="V54" s="38" t="s">
        <v>181</v>
      </c>
      <c r="W54" s="39"/>
      <c r="X54" s="40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2" customFormat="1" ht="44" customHeight="1" spans="1:16384">
      <c r="A55" s="16">
        <v>51</v>
      </c>
      <c r="B55" s="29" t="s">
        <v>182</v>
      </c>
      <c r="C55" s="17"/>
      <c r="D55" s="18">
        <v>3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>
        <f t="shared" si="4"/>
        <v>3</v>
      </c>
      <c r="S55" s="41"/>
      <c r="T55" s="42"/>
      <c r="U55" s="37" t="s">
        <v>183</v>
      </c>
      <c r="V55" s="43" t="s">
        <v>184</v>
      </c>
      <c r="W55" s="39"/>
      <c r="X55" s="40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2" customFormat="1" ht="44" customHeight="1" spans="1:16384">
      <c r="A56" s="16">
        <v>52</v>
      </c>
      <c r="B56" s="28" t="s">
        <v>185</v>
      </c>
      <c r="C56" s="17">
        <v>4</v>
      </c>
      <c r="D56" s="18">
        <v>3</v>
      </c>
      <c r="E56" s="18"/>
      <c r="F56" s="18">
        <v>2</v>
      </c>
      <c r="G56" s="18">
        <v>1</v>
      </c>
      <c r="H56" s="18">
        <v>1</v>
      </c>
      <c r="I56" s="18"/>
      <c r="J56" s="18"/>
      <c r="K56" s="18">
        <v>1</v>
      </c>
      <c r="L56" s="18"/>
      <c r="M56" s="18"/>
      <c r="N56" s="18"/>
      <c r="O56" s="18"/>
      <c r="P56" s="18"/>
      <c r="Q56" s="18"/>
      <c r="R56" s="18">
        <f t="shared" si="4"/>
        <v>12</v>
      </c>
      <c r="S56" s="41"/>
      <c r="T56" s="42"/>
      <c r="U56" s="37" t="s">
        <v>186</v>
      </c>
      <c r="V56" s="38" t="s">
        <v>187</v>
      </c>
      <c r="W56" s="39"/>
      <c r="X56" s="40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2" customFormat="1" ht="44" customHeight="1" spans="1:16384">
      <c r="A57" s="16">
        <v>53</v>
      </c>
      <c r="B57" s="16" t="s">
        <v>188</v>
      </c>
      <c r="C57" s="17">
        <v>2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>
        <f t="shared" si="4"/>
        <v>2</v>
      </c>
      <c r="S57" s="41"/>
      <c r="T57" s="42" t="s">
        <v>189</v>
      </c>
      <c r="U57" s="37" t="s">
        <v>190</v>
      </c>
      <c r="V57" s="38" t="s">
        <v>191</v>
      </c>
      <c r="W57" s="39"/>
      <c r="X57" s="40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2" customFormat="1" ht="44" customHeight="1" spans="1:16384">
      <c r="A58" s="16">
        <v>54</v>
      </c>
      <c r="B58" s="19" t="s">
        <v>192</v>
      </c>
      <c r="C58" s="17"/>
      <c r="D58" s="18"/>
      <c r="E58" s="18"/>
      <c r="F58" s="18"/>
      <c r="G58" s="18">
        <v>1</v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>
        <v>1</v>
      </c>
      <c r="S58" s="41"/>
      <c r="T58" s="42" t="s">
        <v>193</v>
      </c>
      <c r="U58" s="37" t="s">
        <v>194</v>
      </c>
      <c r="V58" s="38" t="s">
        <v>195</v>
      </c>
      <c r="W58" s="39"/>
      <c r="X58" s="40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2" customFormat="1" ht="44" customHeight="1" spans="1:16384">
      <c r="A59" s="16">
        <v>55</v>
      </c>
      <c r="B59" s="30" t="s">
        <v>196</v>
      </c>
      <c r="C59" s="17"/>
      <c r="D59" s="18">
        <v>1</v>
      </c>
      <c r="E59" s="18"/>
      <c r="F59" s="18"/>
      <c r="G59" s="18">
        <v>1</v>
      </c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>
        <f t="shared" ref="R59:R63" si="5">C59+D59+E59+F59+G59+H59+I59+J59+K59+L59+M59+N59+O59+P59+Q59</f>
        <v>2</v>
      </c>
      <c r="S59" s="41"/>
      <c r="T59" s="42"/>
      <c r="U59" s="37" t="s">
        <v>197</v>
      </c>
      <c r="V59" s="42" t="s">
        <v>198</v>
      </c>
      <c r="W59" s="39"/>
      <c r="X59" s="40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3" customFormat="1" ht="44" customHeight="1" spans="1:16384">
      <c r="A60" s="16">
        <v>56</v>
      </c>
      <c r="B60" s="28" t="s">
        <v>199</v>
      </c>
      <c r="C60" s="17">
        <v>2</v>
      </c>
      <c r="D60" s="18"/>
      <c r="E60" s="18"/>
      <c r="F60" s="18">
        <v>1</v>
      </c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>
        <f t="shared" si="5"/>
        <v>3</v>
      </c>
      <c r="S60" s="41"/>
      <c r="T60" s="42" t="s">
        <v>35</v>
      </c>
      <c r="U60" s="37" t="s">
        <v>200</v>
      </c>
      <c r="V60" s="38" t="s">
        <v>201</v>
      </c>
      <c r="W60" s="39"/>
      <c r="X60" s="40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2" customFormat="1" ht="44" customHeight="1" spans="1:16384">
      <c r="A61" s="16">
        <v>57</v>
      </c>
      <c r="B61" s="28" t="s">
        <v>202</v>
      </c>
      <c r="C61" s="17">
        <v>2</v>
      </c>
      <c r="D61" s="18">
        <v>2</v>
      </c>
      <c r="E61" s="18"/>
      <c r="F61" s="18">
        <v>1</v>
      </c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>
        <f t="shared" si="5"/>
        <v>5</v>
      </c>
      <c r="S61" s="41"/>
      <c r="T61" s="42"/>
      <c r="U61" s="37" t="s">
        <v>203</v>
      </c>
      <c r="V61" s="38" t="s">
        <v>204</v>
      </c>
      <c r="W61" s="39"/>
      <c r="X61" s="40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2" customFormat="1" ht="44" customHeight="1" spans="1:16384">
      <c r="A62" s="16">
        <v>58</v>
      </c>
      <c r="B62" s="19" t="s">
        <v>205</v>
      </c>
      <c r="C62" s="17">
        <v>3</v>
      </c>
      <c r="D62" s="18"/>
      <c r="E62" s="18"/>
      <c r="F62" s="18"/>
      <c r="G62" s="18">
        <v>1</v>
      </c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>
        <f t="shared" si="5"/>
        <v>4</v>
      </c>
      <c r="S62" s="41"/>
      <c r="T62" s="42" t="s">
        <v>35</v>
      </c>
      <c r="U62" s="37" t="s">
        <v>206</v>
      </c>
      <c r="V62" s="38" t="s">
        <v>207</v>
      </c>
      <c r="W62" s="39"/>
      <c r="X62" s="40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2" customFormat="1" ht="44" customHeight="1" spans="1:16384">
      <c r="A63" s="16">
        <v>59</v>
      </c>
      <c r="B63" s="28" t="s">
        <v>208</v>
      </c>
      <c r="C63" s="17">
        <v>3</v>
      </c>
      <c r="D63" s="18"/>
      <c r="E63" s="18">
        <v>3</v>
      </c>
      <c r="F63" s="18">
        <v>2</v>
      </c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>
        <f t="shared" si="5"/>
        <v>8</v>
      </c>
      <c r="S63" s="41"/>
      <c r="T63" s="42"/>
      <c r="U63" s="37" t="s">
        <v>209</v>
      </c>
      <c r="V63" s="38" t="s">
        <v>210</v>
      </c>
      <c r="W63" s="39"/>
      <c r="X63" s="40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2" customFormat="1" ht="44" customHeight="1" spans="1:16384">
      <c r="A64" s="16">
        <v>60</v>
      </c>
      <c r="B64" s="28" t="s">
        <v>211</v>
      </c>
      <c r="C64" s="17">
        <v>1</v>
      </c>
      <c r="D64" s="18">
        <v>2</v>
      </c>
      <c r="E64" s="18">
        <v>1</v>
      </c>
      <c r="F64" s="18"/>
      <c r="G64" s="18">
        <v>1</v>
      </c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>
        <f t="shared" ref="R64:R70" si="6">C64+D64+E64+F64+G64+H64+I64+J64+K64+L64+M64+N64+O64+P64+Q64</f>
        <v>5</v>
      </c>
      <c r="S64" s="41"/>
      <c r="T64" s="42" t="s">
        <v>35</v>
      </c>
      <c r="U64" s="37" t="s">
        <v>212</v>
      </c>
      <c r="V64" s="38" t="s">
        <v>213</v>
      </c>
      <c r="W64" s="39"/>
      <c r="X64" s="40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2" customFormat="1" ht="44" customHeight="1" spans="1:16384">
      <c r="A65" s="16">
        <v>61</v>
      </c>
      <c r="B65" s="28" t="s">
        <v>214</v>
      </c>
      <c r="C65" s="17">
        <v>3</v>
      </c>
      <c r="D65" s="18"/>
      <c r="E65" s="18"/>
      <c r="F65" s="18"/>
      <c r="G65" s="18">
        <v>1</v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>
        <f t="shared" si="6"/>
        <v>4</v>
      </c>
      <c r="S65" s="41"/>
      <c r="T65" s="42" t="s">
        <v>35</v>
      </c>
      <c r="U65" s="37" t="s">
        <v>215</v>
      </c>
      <c r="V65" s="42" t="s">
        <v>216</v>
      </c>
      <c r="W65" s="39"/>
      <c r="X65" s="40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2" customFormat="1" ht="44" customHeight="1" spans="1:16384">
      <c r="A66" s="16">
        <v>62</v>
      </c>
      <c r="B66" s="19" t="s">
        <v>217</v>
      </c>
      <c r="C66" s="17">
        <v>8</v>
      </c>
      <c r="D66" s="18"/>
      <c r="E66" s="18">
        <v>2</v>
      </c>
      <c r="F66" s="18">
        <v>4</v>
      </c>
      <c r="G66" s="18">
        <v>1</v>
      </c>
      <c r="H66" s="18">
        <v>1</v>
      </c>
      <c r="I66" s="18"/>
      <c r="J66" s="18"/>
      <c r="K66" s="18"/>
      <c r="L66" s="18"/>
      <c r="M66" s="18"/>
      <c r="N66" s="18"/>
      <c r="O66" s="18"/>
      <c r="P66" s="18"/>
      <c r="Q66" s="18"/>
      <c r="R66" s="18">
        <f t="shared" si="6"/>
        <v>16</v>
      </c>
      <c r="S66" s="41"/>
      <c r="T66" s="42"/>
      <c r="U66" s="37" t="s">
        <v>218</v>
      </c>
      <c r="V66" s="38" t="s">
        <v>219</v>
      </c>
      <c r="W66" s="39"/>
      <c r="X66" s="40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2" customFormat="1" ht="44" customHeight="1" spans="1:16384">
      <c r="A67" s="16">
        <v>63</v>
      </c>
      <c r="B67" s="48" t="s">
        <v>220</v>
      </c>
      <c r="C67" s="17"/>
      <c r="D67" s="18"/>
      <c r="E67" s="18">
        <v>1</v>
      </c>
      <c r="F67" s="18">
        <v>3</v>
      </c>
      <c r="G67" s="18">
        <v>2</v>
      </c>
      <c r="H67" s="18">
        <v>2</v>
      </c>
      <c r="I67" s="18"/>
      <c r="J67" s="18"/>
      <c r="K67" s="18"/>
      <c r="L67" s="18"/>
      <c r="M67" s="18"/>
      <c r="N67" s="18"/>
      <c r="O67" s="18"/>
      <c r="P67" s="18"/>
      <c r="Q67" s="18"/>
      <c r="R67" s="18">
        <f t="shared" si="6"/>
        <v>8</v>
      </c>
      <c r="S67" s="41"/>
      <c r="T67" s="42"/>
      <c r="U67" s="37" t="s">
        <v>221</v>
      </c>
      <c r="V67" s="43" t="s">
        <v>222</v>
      </c>
      <c r="W67" s="39"/>
      <c r="X67" s="40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2" customFormat="1" ht="44" customHeight="1" spans="1:16384">
      <c r="A68" s="16">
        <v>64</v>
      </c>
      <c r="B68" s="48" t="s">
        <v>223</v>
      </c>
      <c r="C68" s="17">
        <v>6</v>
      </c>
      <c r="D68" s="18">
        <v>2</v>
      </c>
      <c r="E68" s="18">
        <v>1</v>
      </c>
      <c r="F68" s="18">
        <v>1</v>
      </c>
      <c r="G68" s="18">
        <v>2</v>
      </c>
      <c r="H68" s="18">
        <v>1</v>
      </c>
      <c r="I68" s="18"/>
      <c r="J68" s="18"/>
      <c r="K68" s="18"/>
      <c r="L68" s="18">
        <v>1</v>
      </c>
      <c r="M68" s="18"/>
      <c r="N68" s="18"/>
      <c r="O68" s="18"/>
      <c r="P68" s="18"/>
      <c r="Q68" s="18"/>
      <c r="R68" s="18">
        <f t="shared" si="6"/>
        <v>14</v>
      </c>
      <c r="S68" s="41"/>
      <c r="T68" s="42"/>
      <c r="U68" s="37" t="s">
        <v>224</v>
      </c>
      <c r="V68" s="38" t="s">
        <v>225</v>
      </c>
      <c r="W68" s="39"/>
      <c r="X68" s="40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2" customFormat="1" ht="58" customHeight="1" spans="1:16384">
      <c r="A69" s="16">
        <v>65</v>
      </c>
      <c r="B69" s="25" t="s">
        <v>226</v>
      </c>
      <c r="C69" s="26">
        <v>3</v>
      </c>
      <c r="D69" s="27"/>
      <c r="E69" s="27"/>
      <c r="F69" s="27">
        <v>1</v>
      </c>
      <c r="G69" s="27"/>
      <c r="H69" s="27">
        <v>1</v>
      </c>
      <c r="I69" s="27"/>
      <c r="J69" s="27"/>
      <c r="K69" s="27"/>
      <c r="L69" s="27"/>
      <c r="M69" s="27"/>
      <c r="N69" s="27"/>
      <c r="O69" s="27"/>
      <c r="P69" s="27"/>
      <c r="Q69" s="27"/>
      <c r="R69" s="27">
        <f t="shared" si="6"/>
        <v>5</v>
      </c>
      <c r="S69" s="41"/>
      <c r="T69" s="46" t="s">
        <v>227</v>
      </c>
      <c r="U69" s="47" t="s">
        <v>228</v>
      </c>
      <c r="V69" s="38" t="s">
        <v>229</v>
      </c>
      <c r="W69" s="39"/>
      <c r="X69" s="40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6" customFormat="1" ht="42" customHeight="1" spans="1:24">
      <c r="A70" s="49" t="s">
        <v>230</v>
      </c>
      <c r="B70" s="49"/>
      <c r="C70" s="50">
        <f>SUM(C5:C69)</f>
        <v>96</v>
      </c>
      <c r="D70" s="50">
        <f t="shared" ref="D70:Q70" si="7">SUM(D5:D69)</f>
        <v>67</v>
      </c>
      <c r="E70" s="50">
        <f t="shared" si="7"/>
        <v>32</v>
      </c>
      <c r="F70" s="50">
        <f t="shared" si="7"/>
        <v>42</v>
      </c>
      <c r="G70" s="50">
        <f t="shared" si="7"/>
        <v>25</v>
      </c>
      <c r="H70" s="50">
        <f t="shared" si="7"/>
        <v>17</v>
      </c>
      <c r="I70" s="50">
        <f t="shared" si="7"/>
        <v>9</v>
      </c>
      <c r="J70" s="50">
        <f t="shared" si="7"/>
        <v>9</v>
      </c>
      <c r="K70" s="50">
        <f t="shared" si="7"/>
        <v>4</v>
      </c>
      <c r="L70" s="50">
        <f t="shared" si="7"/>
        <v>2</v>
      </c>
      <c r="M70" s="50">
        <f t="shared" si="7"/>
        <v>8</v>
      </c>
      <c r="N70" s="50">
        <f t="shared" si="7"/>
        <v>3</v>
      </c>
      <c r="O70" s="50">
        <f t="shared" si="7"/>
        <v>6</v>
      </c>
      <c r="P70" s="50">
        <f t="shared" si="7"/>
        <v>6</v>
      </c>
      <c r="Q70" s="50">
        <f t="shared" si="7"/>
        <v>2</v>
      </c>
      <c r="R70" s="18">
        <f t="shared" si="6"/>
        <v>328</v>
      </c>
      <c r="S70" s="42"/>
      <c r="T70" s="54"/>
      <c r="U70" s="55"/>
      <c r="V70" s="56"/>
      <c r="W70" s="57"/>
      <c r="X70" s="40"/>
    </row>
    <row r="71" s="7" customFormat="1" ht="38.25" customHeight="1" spans="1:16">
      <c r="A71" s="51" t="s">
        <v>231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3"/>
    </row>
  </sheetData>
  <autoFilter ref="A4:XFD71">
    <extLst/>
  </autoFilter>
  <mergeCells count="10">
    <mergeCell ref="A2:W2"/>
    <mergeCell ref="C3:T3"/>
    <mergeCell ref="A70:B70"/>
    <mergeCell ref="A71:O71"/>
    <mergeCell ref="A3:A4"/>
    <mergeCell ref="B3:B4"/>
    <mergeCell ref="S5:S69"/>
    <mergeCell ref="U3:U4"/>
    <mergeCell ref="V3:V4"/>
    <mergeCell ref="W3:W4"/>
  </mergeCells>
  <hyperlinks>
    <hyperlink ref="V5" r:id="rId1" display="zhszjzx@qq.com"/>
  </hyperlinks>
  <pageMargins left="0.511805555555556" right="0.511805555555556" top="0.550694444444444" bottom="0.550694444444444" header="0.314583333333333" footer="0.314583333333333"/>
  <pageSetup paperSize="9" scale="4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Micorosoft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Micorosoft</dc:creator>
  <cp:lastModifiedBy>Administrator</cp:lastModifiedBy>
  <dcterms:created xsi:type="dcterms:W3CDTF">2021-04-18T01:27:00Z</dcterms:created>
  <cp:lastPrinted>2022-11-16T09:45:00Z</cp:lastPrinted>
  <dcterms:modified xsi:type="dcterms:W3CDTF">2023-08-14T07:59:13Z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true</vt:bool>
  </property>
</Properties>
</file>