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幼儿园教师" sheetId="21" r:id="rId1"/>
    <sheet name="保育员" sheetId="8" r:id="rId2"/>
    <sheet name="保健医" sheetId="9" r:id="rId3"/>
  </sheets>
  <calcPr calcId="144525"/>
</workbook>
</file>

<file path=xl/sharedStrings.xml><?xml version="1.0" encoding="utf-8"?>
<sst xmlns="http://schemas.openxmlformats.org/spreadsheetml/2006/main" count="318" uniqueCount="179">
  <si>
    <t>湖北光谷东国投幼儿园2023年下半年招聘工作人员总成绩及进入考察、体检人员情况表</t>
  </si>
  <si>
    <t>序号</t>
  </si>
  <si>
    <t>身份证号</t>
  </si>
  <si>
    <t>准考证号</t>
  </si>
  <si>
    <t>报考岗位</t>
  </si>
  <si>
    <t>笔试成绩</t>
  </si>
  <si>
    <t>面试成绩</t>
  </si>
  <si>
    <t>总成绩</t>
  </si>
  <si>
    <t>备注</t>
  </si>
  <si>
    <t>420281********4287</t>
  </si>
  <si>
    <t>GT20230107</t>
  </si>
  <si>
    <t>幼儿教师</t>
  </si>
  <si>
    <t>拟入围考察</t>
  </si>
  <si>
    <t>420222********2448</t>
  </si>
  <si>
    <t>GT20230117</t>
  </si>
  <si>
    <t>421125********7927</t>
  </si>
  <si>
    <t>GT20230118</t>
  </si>
  <si>
    <t>420281********6142</t>
  </si>
  <si>
    <t>GT20230112</t>
  </si>
  <si>
    <t>420281********5022</t>
  </si>
  <si>
    <t>GT20230106</t>
  </si>
  <si>
    <t>420281********0032</t>
  </si>
  <si>
    <t>GT20230114</t>
  </si>
  <si>
    <t>420281********0024</t>
  </si>
  <si>
    <t>GT20230206</t>
  </si>
  <si>
    <t>420281********2880</t>
  </si>
  <si>
    <t>GT20230225</t>
  </si>
  <si>
    <t>420704********0047</t>
  </si>
  <si>
    <t>GT20230119</t>
  </si>
  <si>
    <t>420222********0062</t>
  </si>
  <si>
    <t>GT20230214</t>
  </si>
  <si>
    <t>GT20230213</t>
  </si>
  <si>
    <t>420281********7662</t>
  </si>
  <si>
    <t>GT20230102</t>
  </si>
  <si>
    <t>420281********6122</t>
  </si>
  <si>
    <t>GT20230207</t>
  </si>
  <si>
    <t>420221********6122</t>
  </si>
  <si>
    <t>GT20230218</t>
  </si>
  <si>
    <t>420281********2441</t>
  </si>
  <si>
    <t>GT20230128</t>
  </si>
  <si>
    <t>420281********8848</t>
  </si>
  <si>
    <t>GT20230122</t>
  </si>
  <si>
    <t>420281********0422</t>
  </si>
  <si>
    <t>GT20230127</t>
  </si>
  <si>
    <t>420204********4542</t>
  </si>
  <si>
    <t>GT20230121</t>
  </si>
  <si>
    <t>420281********6528</t>
  </si>
  <si>
    <t>GT20230211</t>
  </si>
  <si>
    <t>422822********1025</t>
  </si>
  <si>
    <t>GT20230115</t>
  </si>
  <si>
    <t>420204********4920</t>
  </si>
  <si>
    <t>GT20230116</t>
  </si>
  <si>
    <t>420222********1028</t>
  </si>
  <si>
    <t>GT20230209</t>
  </si>
  <si>
    <t>420281********4869</t>
  </si>
  <si>
    <t>GT20230103</t>
  </si>
  <si>
    <t>420281********4288</t>
  </si>
  <si>
    <t>GT20230113</t>
  </si>
  <si>
    <t>420281********0021</t>
  </si>
  <si>
    <t>GT20230223</t>
  </si>
  <si>
    <t>420281********6160</t>
  </si>
  <si>
    <t>GT20230101</t>
  </si>
  <si>
    <t>420281********5020</t>
  </si>
  <si>
    <t>GT20230109</t>
  </si>
  <si>
    <t>420281********4643</t>
  </si>
  <si>
    <t>GT20230210</t>
  </si>
  <si>
    <t>420222********5440</t>
  </si>
  <si>
    <t>GT20230219</t>
  </si>
  <si>
    <t>420281********8827</t>
  </si>
  <si>
    <t>GT20230126</t>
  </si>
  <si>
    <t>420281********7704</t>
  </si>
  <si>
    <t>GT20230220</t>
  </si>
  <si>
    <t>420281********0427</t>
  </si>
  <si>
    <t>GT20230125</t>
  </si>
  <si>
    <t>420281********0425</t>
  </si>
  <si>
    <t>GT20230208</t>
  </si>
  <si>
    <t>420281********5021</t>
  </si>
  <si>
    <t>GT20230120</t>
  </si>
  <si>
    <t>420281********4227</t>
  </si>
  <si>
    <t>GT20230110</t>
  </si>
  <si>
    <t>420281********1224</t>
  </si>
  <si>
    <t>GT20230123</t>
  </si>
  <si>
    <t>420117********6721</t>
  </si>
  <si>
    <t>GT20230111</t>
  </si>
  <si>
    <t>420281********6516</t>
  </si>
  <si>
    <t>GT20230108</t>
  </si>
  <si>
    <t>420281********4228</t>
  </si>
  <si>
    <t>GT20230130</t>
  </si>
  <si>
    <t>441324********3344</t>
  </si>
  <si>
    <t>GT20230221</t>
  </si>
  <si>
    <t>420281********7644</t>
  </si>
  <si>
    <t>GT20230215</t>
  </si>
  <si>
    <t>420281********6145</t>
  </si>
  <si>
    <t>GT20230105</t>
  </si>
  <si>
    <t>420281********2429</t>
  </si>
  <si>
    <t>GT20230104</t>
  </si>
  <si>
    <t>420281********5023</t>
  </si>
  <si>
    <t>GT20230129</t>
  </si>
  <si>
    <t>420281********1241</t>
  </si>
  <si>
    <t>GT20230224</t>
  </si>
  <si>
    <t>420281********6141</t>
  </si>
  <si>
    <t>GT20230212</t>
  </si>
  <si>
    <t>420281********002x</t>
  </si>
  <si>
    <t>GT20230124</t>
  </si>
  <si>
    <t>421022********4519</t>
  </si>
  <si>
    <t>GT20230217</t>
  </si>
  <si>
    <t>420281********6547</t>
  </si>
  <si>
    <t>GT20230216</t>
  </si>
  <si>
    <t>420281********0045</t>
  </si>
  <si>
    <t>GT20230204</t>
  </si>
  <si>
    <t>420205********5717</t>
  </si>
  <si>
    <t>GT20230203</t>
  </si>
  <si>
    <t>420222********2907</t>
  </si>
  <si>
    <t>GT20230222</t>
  </si>
  <si>
    <t>备注：-1为缺考。</t>
  </si>
  <si>
    <t>420281********4548</t>
  </si>
  <si>
    <t>GT20230306</t>
  </si>
  <si>
    <t>保育员</t>
  </si>
  <si>
    <t>GT20230314</t>
  </si>
  <si>
    <t>420281********612x</t>
  </si>
  <si>
    <t>GT20230312</t>
  </si>
  <si>
    <t>420281********4647</t>
  </si>
  <si>
    <t>GT20230311</t>
  </si>
  <si>
    <t>420281********6128</t>
  </si>
  <si>
    <t>GT20230315</t>
  </si>
  <si>
    <t>420281********042x</t>
  </si>
  <si>
    <t>GT20230323</t>
  </si>
  <si>
    <t>420281********1264</t>
  </si>
  <si>
    <t>GT20230320</t>
  </si>
  <si>
    <t>420281********1226</t>
  </si>
  <si>
    <t>GT20230313</t>
  </si>
  <si>
    <t>420702********7020</t>
  </si>
  <si>
    <t>GT20230304</t>
  </si>
  <si>
    <t>420281********764x</t>
  </si>
  <si>
    <t>GT20230322</t>
  </si>
  <si>
    <t>421125********7948</t>
  </si>
  <si>
    <t>GT20230326</t>
  </si>
  <si>
    <t>420281********084x</t>
  </si>
  <si>
    <t>GT20230305</t>
  </si>
  <si>
    <t>420281********8027</t>
  </si>
  <si>
    <t>GT20230308</t>
  </si>
  <si>
    <t>610481********502x</t>
  </si>
  <si>
    <t>GT20230309</t>
  </si>
  <si>
    <t>420281********7620</t>
  </si>
  <si>
    <t>GT20230318</t>
  </si>
  <si>
    <t>420281********4268</t>
  </si>
  <si>
    <t>GT20230302</t>
  </si>
  <si>
    <t>420281********6165</t>
  </si>
  <si>
    <t>GT20230310</t>
  </si>
  <si>
    <t>420984********5621</t>
  </si>
  <si>
    <t>GT20230307</t>
  </si>
  <si>
    <t>420281********4245</t>
  </si>
  <si>
    <t>GT20230303</t>
  </si>
  <si>
    <t>420281********1629</t>
  </si>
  <si>
    <t>GT20230301</t>
  </si>
  <si>
    <t>420281********0846</t>
  </si>
  <si>
    <t>GT20230316</t>
  </si>
  <si>
    <t>GT20230317</t>
  </si>
  <si>
    <t>420281********7267</t>
  </si>
  <si>
    <t>GT20230319</t>
  </si>
  <si>
    <t>420281********1640</t>
  </si>
  <si>
    <t>GT20230325</t>
  </si>
  <si>
    <t>420281********2829</t>
  </si>
  <si>
    <t>GT20230324</t>
  </si>
  <si>
    <t>420281********2022</t>
  </si>
  <si>
    <t>GT20230321</t>
  </si>
  <si>
    <t>面试放弃</t>
  </si>
  <si>
    <t>522221********5229</t>
  </si>
  <si>
    <t>GT20230415</t>
  </si>
  <si>
    <t>保健医</t>
  </si>
  <si>
    <t>GT20230409</t>
  </si>
  <si>
    <t>420281********1246</t>
  </si>
  <si>
    <t>GT20230417</t>
  </si>
  <si>
    <t>430621********9066</t>
  </si>
  <si>
    <t>GT20230414</t>
  </si>
  <si>
    <t>420281********0029</t>
  </si>
  <si>
    <t>GT20230402</t>
  </si>
  <si>
    <t>420281********4223</t>
  </si>
  <si>
    <t>GT20230410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</si>
</sst>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5"/>
  <sheetViews>
    <sheetView tabSelected="1" workbookViewId="0">
      <selection activeCell="E4" sqref="E4"/>
    </sheetView>
  </sheetViews>
  <sheetFormatPr defaultColWidth="9" defaultRowHeight="13.5"/>
  <cols>
    <col min="1" max="1" width="5.375" customWidth="1"/>
    <col min="2" max="2" width="20.875" customWidth="1"/>
    <col min="3" max="3" width="11.5" customWidth="1"/>
    <col min="4" max="4" width="12.5" customWidth="1"/>
    <col min="5" max="7" width="11.5" customWidth="1"/>
    <col min="8" max="8" width="11.75" customWidth="1"/>
  </cols>
  <sheetData>
    <row r="1" ht="39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6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21" customHeight="1" spans="1:8">
      <c r="A3" s="5">
        <v>1</v>
      </c>
      <c r="B3" s="5" t="s">
        <v>9</v>
      </c>
      <c r="C3" s="5" t="s">
        <v>10</v>
      </c>
      <c r="D3" s="5" t="s">
        <v>11</v>
      </c>
      <c r="E3" s="5">
        <v>76.5</v>
      </c>
      <c r="F3" s="5">
        <v>86.83</v>
      </c>
      <c r="G3" s="6">
        <f>E3*0.4+F3*0.6</f>
        <v>82.698</v>
      </c>
      <c r="H3" s="5" t="s">
        <v>12</v>
      </c>
    </row>
    <row r="4" ht="21" customHeight="1" spans="1:13">
      <c r="A4" s="5">
        <v>2</v>
      </c>
      <c r="B4" s="5" t="s">
        <v>13</v>
      </c>
      <c r="C4" s="5" t="s">
        <v>14</v>
      </c>
      <c r="D4" s="5" t="s">
        <v>11</v>
      </c>
      <c r="E4" s="5">
        <v>72</v>
      </c>
      <c r="F4" s="5">
        <v>84.33</v>
      </c>
      <c r="G4" s="6">
        <f t="shared" ref="G3:G54" si="0">E4*0.4+F4*0.6</f>
        <v>79.398</v>
      </c>
      <c r="H4" s="5" t="s">
        <v>12</v>
      </c>
      <c r="M4" s="12"/>
    </row>
    <row r="5" ht="21" customHeight="1" spans="1:8">
      <c r="A5" s="5">
        <v>3</v>
      </c>
      <c r="B5" s="5" t="s">
        <v>15</v>
      </c>
      <c r="C5" s="5" t="s">
        <v>16</v>
      </c>
      <c r="D5" s="5" t="s">
        <v>11</v>
      </c>
      <c r="E5" s="5">
        <v>70</v>
      </c>
      <c r="F5" s="5">
        <v>84.17</v>
      </c>
      <c r="G5" s="6">
        <f t="shared" si="0"/>
        <v>78.502</v>
      </c>
      <c r="H5" s="5" t="s">
        <v>12</v>
      </c>
    </row>
    <row r="6" ht="21" customHeight="1" spans="1:8">
      <c r="A6" s="5">
        <v>4</v>
      </c>
      <c r="B6" s="5" t="s">
        <v>17</v>
      </c>
      <c r="C6" s="5" t="s">
        <v>18</v>
      </c>
      <c r="D6" s="5" t="s">
        <v>11</v>
      </c>
      <c r="E6" s="5">
        <v>69</v>
      </c>
      <c r="F6" s="5">
        <v>84</v>
      </c>
      <c r="G6" s="6">
        <f t="shared" si="0"/>
        <v>78</v>
      </c>
      <c r="H6" s="5" t="s">
        <v>12</v>
      </c>
    </row>
    <row r="7" ht="21" customHeight="1" spans="1:8">
      <c r="A7" s="5">
        <v>5</v>
      </c>
      <c r="B7" s="5" t="s">
        <v>19</v>
      </c>
      <c r="C7" s="5" t="s">
        <v>20</v>
      </c>
      <c r="D7" s="5" t="s">
        <v>11</v>
      </c>
      <c r="E7" s="5">
        <v>72.5</v>
      </c>
      <c r="F7" s="5">
        <v>81.33</v>
      </c>
      <c r="G7" s="6">
        <f t="shared" si="0"/>
        <v>77.798</v>
      </c>
      <c r="H7" s="5" t="s">
        <v>12</v>
      </c>
    </row>
    <row r="8" ht="21" customHeight="1" spans="1:8">
      <c r="A8" s="5">
        <v>6</v>
      </c>
      <c r="B8" s="5" t="s">
        <v>21</v>
      </c>
      <c r="C8" s="5" t="s">
        <v>22</v>
      </c>
      <c r="D8" s="5" t="s">
        <v>11</v>
      </c>
      <c r="E8" s="5">
        <v>68</v>
      </c>
      <c r="F8" s="5">
        <v>84.17</v>
      </c>
      <c r="G8" s="6">
        <f t="shared" si="0"/>
        <v>77.702</v>
      </c>
      <c r="H8" s="5" t="s">
        <v>12</v>
      </c>
    </row>
    <row r="9" ht="21" customHeight="1" spans="1:8">
      <c r="A9" s="5">
        <v>7</v>
      </c>
      <c r="B9" s="5" t="s">
        <v>23</v>
      </c>
      <c r="C9" s="5" t="s">
        <v>24</v>
      </c>
      <c r="D9" s="5" t="s">
        <v>11</v>
      </c>
      <c r="E9" s="5">
        <v>77</v>
      </c>
      <c r="F9" s="5">
        <v>77</v>
      </c>
      <c r="G9" s="6">
        <f t="shared" si="0"/>
        <v>77</v>
      </c>
      <c r="H9" s="5" t="s">
        <v>12</v>
      </c>
    </row>
    <row r="10" ht="21" customHeight="1" spans="1:8">
      <c r="A10" s="5">
        <v>8</v>
      </c>
      <c r="B10" s="5" t="s">
        <v>25</v>
      </c>
      <c r="C10" s="5" t="s">
        <v>26</v>
      </c>
      <c r="D10" s="5" t="s">
        <v>11</v>
      </c>
      <c r="E10" s="5">
        <v>69.5</v>
      </c>
      <c r="F10" s="5">
        <v>82</v>
      </c>
      <c r="G10" s="6">
        <f t="shared" si="0"/>
        <v>77</v>
      </c>
      <c r="H10" s="5" t="s">
        <v>12</v>
      </c>
    </row>
    <row r="11" ht="21" customHeight="1" spans="1:8">
      <c r="A11" s="5">
        <v>9</v>
      </c>
      <c r="B11" s="5" t="s">
        <v>27</v>
      </c>
      <c r="C11" s="5" t="s">
        <v>28</v>
      </c>
      <c r="D11" s="5" t="s">
        <v>11</v>
      </c>
      <c r="E11" s="5">
        <v>71</v>
      </c>
      <c r="F11" s="5">
        <v>80.17</v>
      </c>
      <c r="G11" s="6">
        <f t="shared" si="0"/>
        <v>76.502</v>
      </c>
      <c r="H11" s="5" t="s">
        <v>12</v>
      </c>
    </row>
    <row r="12" ht="21" customHeight="1" spans="1:8">
      <c r="A12" s="5">
        <v>10</v>
      </c>
      <c r="B12" s="5" t="s">
        <v>29</v>
      </c>
      <c r="C12" s="5" t="s">
        <v>30</v>
      </c>
      <c r="D12" s="5" t="s">
        <v>11</v>
      </c>
      <c r="E12" s="5">
        <v>71.5</v>
      </c>
      <c r="F12" s="5">
        <v>79.8</v>
      </c>
      <c r="G12" s="6">
        <f t="shared" si="0"/>
        <v>76.48</v>
      </c>
      <c r="H12" s="5" t="s">
        <v>12</v>
      </c>
    </row>
    <row r="13" ht="21" customHeight="1" spans="1:8">
      <c r="A13" s="5">
        <v>11</v>
      </c>
      <c r="B13" s="5" t="s">
        <v>9</v>
      </c>
      <c r="C13" s="5" t="s">
        <v>31</v>
      </c>
      <c r="D13" s="5" t="s">
        <v>11</v>
      </c>
      <c r="E13" s="5">
        <v>68</v>
      </c>
      <c r="F13" s="5">
        <v>81.3</v>
      </c>
      <c r="G13" s="6">
        <f t="shared" si="0"/>
        <v>75.98</v>
      </c>
      <c r="H13" s="5" t="s">
        <v>12</v>
      </c>
    </row>
    <row r="14" ht="21" customHeight="1" spans="1:8">
      <c r="A14" s="5">
        <v>12</v>
      </c>
      <c r="B14" s="5" t="s">
        <v>32</v>
      </c>
      <c r="C14" s="5" t="s">
        <v>33</v>
      </c>
      <c r="D14" s="5" t="s">
        <v>11</v>
      </c>
      <c r="E14" s="5">
        <v>73</v>
      </c>
      <c r="F14" s="5">
        <v>77.67</v>
      </c>
      <c r="G14" s="6">
        <f t="shared" si="0"/>
        <v>75.802</v>
      </c>
      <c r="H14" s="5" t="s">
        <v>12</v>
      </c>
    </row>
    <row r="15" ht="21" customHeight="1" spans="1:8">
      <c r="A15" s="5">
        <v>13</v>
      </c>
      <c r="B15" s="5" t="s">
        <v>34</v>
      </c>
      <c r="C15" s="5" t="s">
        <v>35</v>
      </c>
      <c r="D15" s="5" t="s">
        <v>11</v>
      </c>
      <c r="E15" s="5">
        <v>70.5</v>
      </c>
      <c r="F15" s="5">
        <v>79.33</v>
      </c>
      <c r="G15" s="6">
        <f t="shared" si="0"/>
        <v>75.798</v>
      </c>
      <c r="H15" s="5" t="s">
        <v>12</v>
      </c>
    </row>
    <row r="16" ht="21" customHeight="1" spans="1:8">
      <c r="A16" s="5">
        <v>14</v>
      </c>
      <c r="B16" s="5" t="s">
        <v>36</v>
      </c>
      <c r="C16" s="5" t="s">
        <v>37</v>
      </c>
      <c r="D16" s="5" t="s">
        <v>11</v>
      </c>
      <c r="E16" s="5">
        <v>66</v>
      </c>
      <c r="F16" s="5">
        <v>82</v>
      </c>
      <c r="G16" s="6">
        <f t="shared" si="0"/>
        <v>75.6</v>
      </c>
      <c r="H16" s="5" t="s">
        <v>12</v>
      </c>
    </row>
    <row r="17" ht="21" customHeight="1" spans="1:8">
      <c r="A17" s="5">
        <v>15</v>
      </c>
      <c r="B17" s="5" t="s">
        <v>38</v>
      </c>
      <c r="C17" s="5" t="s">
        <v>39</v>
      </c>
      <c r="D17" s="5" t="s">
        <v>11</v>
      </c>
      <c r="E17" s="5">
        <v>72</v>
      </c>
      <c r="F17" s="5">
        <v>77.83</v>
      </c>
      <c r="G17" s="6">
        <f t="shared" si="0"/>
        <v>75.498</v>
      </c>
      <c r="H17" s="5" t="s">
        <v>12</v>
      </c>
    </row>
    <row r="18" ht="21" customHeight="1" spans="1:8">
      <c r="A18" s="5">
        <v>16</v>
      </c>
      <c r="B18" s="5" t="s">
        <v>40</v>
      </c>
      <c r="C18" s="5" t="s">
        <v>41</v>
      </c>
      <c r="D18" s="5" t="s">
        <v>11</v>
      </c>
      <c r="E18" s="5">
        <v>62.5</v>
      </c>
      <c r="F18" s="5">
        <v>84</v>
      </c>
      <c r="G18" s="6">
        <f t="shared" si="0"/>
        <v>75.4</v>
      </c>
      <c r="H18" s="5" t="s">
        <v>12</v>
      </c>
    </row>
    <row r="19" ht="21" customHeight="1" spans="1:8">
      <c r="A19" s="5">
        <v>17</v>
      </c>
      <c r="B19" s="5" t="s">
        <v>42</v>
      </c>
      <c r="C19" s="5" t="s">
        <v>43</v>
      </c>
      <c r="D19" s="5" t="s">
        <v>11</v>
      </c>
      <c r="E19" s="5">
        <v>60.5</v>
      </c>
      <c r="F19" s="5">
        <v>85.3</v>
      </c>
      <c r="G19" s="6">
        <f t="shared" si="0"/>
        <v>75.38</v>
      </c>
      <c r="H19" s="5" t="s">
        <v>12</v>
      </c>
    </row>
    <row r="20" ht="21" customHeight="1" spans="1:8">
      <c r="A20" s="5">
        <v>18</v>
      </c>
      <c r="B20" s="5" t="s">
        <v>44</v>
      </c>
      <c r="C20" s="5" t="s">
        <v>45</v>
      </c>
      <c r="D20" s="5" t="s">
        <v>11</v>
      </c>
      <c r="E20" s="5">
        <v>66.5</v>
      </c>
      <c r="F20" s="5">
        <v>81.1</v>
      </c>
      <c r="G20" s="6">
        <f t="shared" si="0"/>
        <v>75.26</v>
      </c>
      <c r="H20" s="5" t="s">
        <v>12</v>
      </c>
    </row>
    <row r="21" ht="21" customHeight="1" spans="1:8">
      <c r="A21" s="5">
        <v>19</v>
      </c>
      <c r="B21" s="5" t="s">
        <v>46</v>
      </c>
      <c r="C21" s="5" t="s">
        <v>47</v>
      </c>
      <c r="D21" s="5" t="s">
        <v>11</v>
      </c>
      <c r="E21" s="5">
        <v>62</v>
      </c>
      <c r="F21" s="5">
        <v>84.1</v>
      </c>
      <c r="G21" s="6">
        <f t="shared" si="0"/>
        <v>75.26</v>
      </c>
      <c r="H21" s="5" t="s">
        <v>12</v>
      </c>
    </row>
    <row r="22" ht="21" customHeight="1" spans="1:8">
      <c r="A22" s="5">
        <v>20</v>
      </c>
      <c r="B22" s="5" t="s">
        <v>48</v>
      </c>
      <c r="C22" s="5" t="s">
        <v>49</v>
      </c>
      <c r="D22" s="5" t="s">
        <v>11</v>
      </c>
      <c r="E22" s="5">
        <v>63.5</v>
      </c>
      <c r="F22" s="5">
        <v>82.8</v>
      </c>
      <c r="G22" s="6">
        <f t="shared" si="0"/>
        <v>75.08</v>
      </c>
      <c r="H22" s="5" t="s">
        <v>12</v>
      </c>
    </row>
    <row r="23" ht="21" customHeight="1" spans="1:8">
      <c r="A23" s="5">
        <v>21</v>
      </c>
      <c r="B23" s="5" t="s">
        <v>50</v>
      </c>
      <c r="C23" s="5" t="s">
        <v>51</v>
      </c>
      <c r="D23" s="5" t="s">
        <v>11</v>
      </c>
      <c r="E23" s="5">
        <v>65.5</v>
      </c>
      <c r="F23" s="5">
        <v>81.3</v>
      </c>
      <c r="G23" s="6">
        <f t="shared" si="0"/>
        <v>74.98</v>
      </c>
      <c r="H23" s="5" t="s">
        <v>12</v>
      </c>
    </row>
    <row r="24" ht="21" customHeight="1" spans="1:8">
      <c r="A24" s="5">
        <v>22</v>
      </c>
      <c r="B24" s="5" t="s">
        <v>52</v>
      </c>
      <c r="C24" s="5" t="s">
        <v>53</v>
      </c>
      <c r="D24" s="5" t="s">
        <v>11</v>
      </c>
      <c r="E24" s="5">
        <v>69</v>
      </c>
      <c r="F24" s="5">
        <v>78.67</v>
      </c>
      <c r="G24" s="6">
        <f t="shared" si="0"/>
        <v>74.802</v>
      </c>
      <c r="H24" s="5" t="s">
        <v>12</v>
      </c>
    </row>
    <row r="25" ht="21" customHeight="1" spans="1:8">
      <c r="A25" s="5">
        <v>23</v>
      </c>
      <c r="B25" s="5" t="s">
        <v>54</v>
      </c>
      <c r="C25" s="5" t="s">
        <v>55</v>
      </c>
      <c r="D25" s="5" t="s">
        <v>11</v>
      </c>
      <c r="E25" s="5">
        <v>70</v>
      </c>
      <c r="F25" s="5">
        <v>77.67</v>
      </c>
      <c r="G25" s="6">
        <f t="shared" si="0"/>
        <v>74.602</v>
      </c>
      <c r="H25" s="5"/>
    </row>
    <row r="26" ht="21" customHeight="1" spans="1:8">
      <c r="A26" s="5">
        <v>24</v>
      </c>
      <c r="B26" s="5" t="s">
        <v>56</v>
      </c>
      <c r="C26" s="5" t="s">
        <v>57</v>
      </c>
      <c r="D26" s="5" t="s">
        <v>11</v>
      </c>
      <c r="E26" s="5">
        <v>66.5</v>
      </c>
      <c r="F26" s="5">
        <v>79.5</v>
      </c>
      <c r="G26" s="6">
        <f t="shared" si="0"/>
        <v>74.3</v>
      </c>
      <c r="H26" s="5"/>
    </row>
    <row r="27" ht="21" customHeight="1" spans="1:8">
      <c r="A27" s="5">
        <v>25</v>
      </c>
      <c r="B27" s="5" t="s">
        <v>58</v>
      </c>
      <c r="C27" s="5" t="s">
        <v>59</v>
      </c>
      <c r="D27" s="5" t="s">
        <v>11</v>
      </c>
      <c r="E27" s="5">
        <v>63</v>
      </c>
      <c r="F27" s="5">
        <v>81.3</v>
      </c>
      <c r="G27" s="6">
        <f t="shared" si="0"/>
        <v>73.98</v>
      </c>
      <c r="H27" s="5"/>
    </row>
    <row r="28" ht="21" customHeight="1" spans="1:8">
      <c r="A28" s="5">
        <v>26</v>
      </c>
      <c r="B28" s="5" t="s">
        <v>60</v>
      </c>
      <c r="C28" s="5" t="s">
        <v>61</v>
      </c>
      <c r="D28" s="5" t="s">
        <v>11</v>
      </c>
      <c r="E28" s="5">
        <v>66</v>
      </c>
      <c r="F28" s="5">
        <v>79.1</v>
      </c>
      <c r="G28" s="6">
        <f t="shared" si="0"/>
        <v>73.86</v>
      </c>
      <c r="H28" s="5"/>
    </row>
    <row r="29" ht="21" customHeight="1" spans="1:8">
      <c r="A29" s="5">
        <v>27</v>
      </c>
      <c r="B29" s="5" t="s">
        <v>62</v>
      </c>
      <c r="C29" s="5" t="s">
        <v>63</v>
      </c>
      <c r="D29" s="5" t="s">
        <v>11</v>
      </c>
      <c r="E29" s="5">
        <v>69</v>
      </c>
      <c r="F29" s="5">
        <v>77</v>
      </c>
      <c r="G29" s="6">
        <f t="shared" si="0"/>
        <v>73.8</v>
      </c>
      <c r="H29" s="5"/>
    </row>
    <row r="30" ht="21" customHeight="1" spans="1:8">
      <c r="A30" s="5">
        <v>28</v>
      </c>
      <c r="B30" s="5" t="s">
        <v>64</v>
      </c>
      <c r="C30" s="5" t="s">
        <v>65</v>
      </c>
      <c r="D30" s="5" t="s">
        <v>11</v>
      </c>
      <c r="E30" s="5">
        <v>64</v>
      </c>
      <c r="F30" s="5">
        <v>80</v>
      </c>
      <c r="G30" s="6">
        <f t="shared" si="0"/>
        <v>73.6</v>
      </c>
      <c r="H30" s="5"/>
    </row>
    <row r="31" ht="21" customHeight="1" spans="1:8">
      <c r="A31" s="5">
        <v>29</v>
      </c>
      <c r="B31" s="5" t="s">
        <v>66</v>
      </c>
      <c r="C31" s="5" t="s">
        <v>67</v>
      </c>
      <c r="D31" s="5" t="s">
        <v>11</v>
      </c>
      <c r="E31" s="5">
        <v>69.5</v>
      </c>
      <c r="F31" s="5">
        <v>76.33</v>
      </c>
      <c r="G31" s="6">
        <f t="shared" si="0"/>
        <v>73.598</v>
      </c>
      <c r="H31" s="5"/>
    </row>
    <row r="32" ht="21" customHeight="1" spans="1:8">
      <c r="A32" s="5">
        <v>30</v>
      </c>
      <c r="B32" s="5" t="s">
        <v>68</v>
      </c>
      <c r="C32" s="5" t="s">
        <v>69</v>
      </c>
      <c r="D32" s="5" t="s">
        <v>11</v>
      </c>
      <c r="E32" s="5">
        <v>68</v>
      </c>
      <c r="F32" s="5">
        <v>77.33</v>
      </c>
      <c r="G32" s="6">
        <f t="shared" si="0"/>
        <v>73.598</v>
      </c>
      <c r="H32" s="5"/>
    </row>
    <row r="33" ht="21" customHeight="1" spans="1:8">
      <c r="A33" s="5">
        <v>31</v>
      </c>
      <c r="B33" s="5" t="s">
        <v>70</v>
      </c>
      <c r="C33" s="5" t="s">
        <v>71</v>
      </c>
      <c r="D33" s="5" t="s">
        <v>11</v>
      </c>
      <c r="E33" s="5">
        <v>66.5</v>
      </c>
      <c r="F33" s="5">
        <v>78.1</v>
      </c>
      <c r="G33" s="6">
        <f t="shared" si="0"/>
        <v>73.46</v>
      </c>
      <c r="H33" s="5"/>
    </row>
    <row r="34" ht="21" customHeight="1" spans="1:8">
      <c r="A34" s="5">
        <v>32</v>
      </c>
      <c r="B34" s="5" t="s">
        <v>72</v>
      </c>
      <c r="C34" s="5" t="s">
        <v>73</v>
      </c>
      <c r="D34" s="5" t="s">
        <v>11</v>
      </c>
      <c r="E34" s="5">
        <v>70.5</v>
      </c>
      <c r="F34" s="5">
        <v>75.33</v>
      </c>
      <c r="G34" s="6">
        <f t="shared" si="0"/>
        <v>73.398</v>
      </c>
      <c r="H34" s="5"/>
    </row>
    <row r="35" ht="21" customHeight="1" spans="1:8">
      <c r="A35" s="5">
        <v>33</v>
      </c>
      <c r="B35" s="5" t="s">
        <v>74</v>
      </c>
      <c r="C35" s="5" t="s">
        <v>75</v>
      </c>
      <c r="D35" s="5" t="s">
        <v>11</v>
      </c>
      <c r="E35" s="5">
        <v>64</v>
      </c>
      <c r="F35" s="5">
        <v>79.6</v>
      </c>
      <c r="G35" s="6">
        <f t="shared" si="0"/>
        <v>73.36</v>
      </c>
      <c r="H35" s="5"/>
    </row>
    <row r="36" ht="21" customHeight="1" spans="1:8">
      <c r="A36" s="5">
        <v>34</v>
      </c>
      <c r="B36" s="5" t="s">
        <v>76</v>
      </c>
      <c r="C36" s="5" t="s">
        <v>77</v>
      </c>
      <c r="D36" s="5" t="s">
        <v>11</v>
      </c>
      <c r="E36" s="5">
        <v>66.5</v>
      </c>
      <c r="F36" s="5">
        <v>77.6</v>
      </c>
      <c r="G36" s="6">
        <f t="shared" si="0"/>
        <v>73.16</v>
      </c>
      <c r="H36" s="5"/>
    </row>
    <row r="37" ht="21" customHeight="1" spans="1:8">
      <c r="A37" s="5">
        <v>35</v>
      </c>
      <c r="B37" s="5" t="s">
        <v>78</v>
      </c>
      <c r="C37" s="5" t="s">
        <v>79</v>
      </c>
      <c r="D37" s="5" t="s">
        <v>11</v>
      </c>
      <c r="E37" s="5">
        <v>71</v>
      </c>
      <c r="F37" s="5">
        <v>73.33</v>
      </c>
      <c r="G37" s="6">
        <f t="shared" si="0"/>
        <v>72.398</v>
      </c>
      <c r="H37" s="5"/>
    </row>
    <row r="38" ht="21" customHeight="1" spans="1:8">
      <c r="A38" s="5">
        <v>36</v>
      </c>
      <c r="B38" s="5" t="s">
        <v>80</v>
      </c>
      <c r="C38" s="5" t="s">
        <v>81</v>
      </c>
      <c r="D38" s="5" t="s">
        <v>11</v>
      </c>
      <c r="E38" s="5">
        <v>61.5</v>
      </c>
      <c r="F38" s="5">
        <v>79.6</v>
      </c>
      <c r="G38" s="6">
        <f t="shared" si="0"/>
        <v>72.36</v>
      </c>
      <c r="H38" s="5"/>
    </row>
    <row r="39" ht="21" customHeight="1" spans="1:8">
      <c r="A39" s="5">
        <v>37</v>
      </c>
      <c r="B39" s="5" t="s">
        <v>82</v>
      </c>
      <c r="C39" s="5" t="s">
        <v>83</v>
      </c>
      <c r="D39" s="5" t="s">
        <v>11</v>
      </c>
      <c r="E39" s="5">
        <v>63</v>
      </c>
      <c r="F39" s="5">
        <v>78.5</v>
      </c>
      <c r="G39" s="6">
        <f t="shared" si="0"/>
        <v>72.3</v>
      </c>
      <c r="H39" s="5"/>
    </row>
    <row r="40" ht="21" customHeight="1" spans="1:8">
      <c r="A40" s="5">
        <v>38</v>
      </c>
      <c r="B40" s="5" t="s">
        <v>84</v>
      </c>
      <c r="C40" s="10" t="s">
        <v>85</v>
      </c>
      <c r="D40" s="5" t="s">
        <v>11</v>
      </c>
      <c r="E40" s="5">
        <v>71.5</v>
      </c>
      <c r="F40" s="5">
        <v>72.67</v>
      </c>
      <c r="G40" s="6">
        <f t="shared" si="0"/>
        <v>72.202</v>
      </c>
      <c r="H40" s="5"/>
    </row>
    <row r="41" ht="21" customHeight="1" spans="1:8">
      <c r="A41" s="5">
        <v>39</v>
      </c>
      <c r="B41" s="5" t="s">
        <v>86</v>
      </c>
      <c r="C41" s="10" t="s">
        <v>87</v>
      </c>
      <c r="D41" s="5" t="s">
        <v>11</v>
      </c>
      <c r="E41" s="5">
        <v>71</v>
      </c>
      <c r="F41" s="5">
        <v>73</v>
      </c>
      <c r="G41" s="6">
        <f t="shared" si="0"/>
        <v>72.2</v>
      </c>
      <c r="H41" s="5"/>
    </row>
    <row r="42" ht="21" customHeight="1" spans="1:8">
      <c r="A42" s="5">
        <v>40</v>
      </c>
      <c r="B42" s="5" t="s">
        <v>88</v>
      </c>
      <c r="C42" s="10" t="s">
        <v>89</v>
      </c>
      <c r="D42" s="5" t="s">
        <v>11</v>
      </c>
      <c r="E42" s="5">
        <v>61.5</v>
      </c>
      <c r="F42" s="5">
        <v>79.1</v>
      </c>
      <c r="G42" s="6">
        <f t="shared" si="0"/>
        <v>72.06</v>
      </c>
      <c r="H42" s="5"/>
    </row>
    <row r="43" ht="21" customHeight="1" spans="1:8">
      <c r="A43" s="5">
        <v>41</v>
      </c>
      <c r="B43" s="5" t="s">
        <v>90</v>
      </c>
      <c r="C43" s="10" t="s">
        <v>91</v>
      </c>
      <c r="D43" s="5" t="s">
        <v>11</v>
      </c>
      <c r="E43" s="5">
        <v>68.5</v>
      </c>
      <c r="F43" s="5">
        <v>74.33</v>
      </c>
      <c r="G43" s="6">
        <f t="shared" si="0"/>
        <v>71.998</v>
      </c>
      <c r="H43" s="5"/>
    </row>
    <row r="44" ht="21" customHeight="1" spans="1:8">
      <c r="A44" s="5">
        <v>42</v>
      </c>
      <c r="B44" s="5" t="s">
        <v>92</v>
      </c>
      <c r="C44" s="10" t="s">
        <v>93</v>
      </c>
      <c r="D44" s="5" t="s">
        <v>11</v>
      </c>
      <c r="E44" s="5">
        <v>64</v>
      </c>
      <c r="F44" s="5">
        <v>77</v>
      </c>
      <c r="G44" s="6">
        <f t="shared" si="0"/>
        <v>71.8</v>
      </c>
      <c r="H44" s="5"/>
    </row>
    <row r="45" ht="21" customHeight="1" spans="1:8">
      <c r="A45" s="5">
        <v>43</v>
      </c>
      <c r="B45" s="5" t="s">
        <v>94</v>
      </c>
      <c r="C45" s="10" t="s">
        <v>95</v>
      </c>
      <c r="D45" s="5" t="s">
        <v>11</v>
      </c>
      <c r="E45" s="5">
        <v>65</v>
      </c>
      <c r="F45" s="5">
        <v>76.3</v>
      </c>
      <c r="G45" s="6">
        <f t="shared" si="0"/>
        <v>71.78</v>
      </c>
      <c r="H45" s="5"/>
    </row>
    <row r="46" ht="21" customHeight="1" spans="1:8">
      <c r="A46" s="5">
        <v>44</v>
      </c>
      <c r="B46" s="5" t="s">
        <v>96</v>
      </c>
      <c r="C46" s="10" t="s">
        <v>97</v>
      </c>
      <c r="D46" s="5" t="s">
        <v>11</v>
      </c>
      <c r="E46" s="5">
        <v>71</v>
      </c>
      <c r="F46" s="5">
        <v>71.33</v>
      </c>
      <c r="G46" s="6">
        <f t="shared" si="0"/>
        <v>71.198</v>
      </c>
      <c r="H46" s="5"/>
    </row>
    <row r="47" ht="21" customHeight="1" spans="1:8">
      <c r="A47" s="5">
        <v>45</v>
      </c>
      <c r="B47" s="5" t="s">
        <v>98</v>
      </c>
      <c r="C47" s="10" t="s">
        <v>99</v>
      </c>
      <c r="D47" s="5" t="s">
        <v>11</v>
      </c>
      <c r="E47" s="5">
        <v>66.5</v>
      </c>
      <c r="F47" s="5">
        <v>74.1</v>
      </c>
      <c r="G47" s="6">
        <f t="shared" si="0"/>
        <v>71.06</v>
      </c>
      <c r="H47" s="5"/>
    </row>
    <row r="48" s="7" customFormat="1" ht="21" customHeight="1" spans="1:8">
      <c r="A48" s="8">
        <v>46</v>
      </c>
      <c r="B48" s="8" t="s">
        <v>100</v>
      </c>
      <c r="C48" s="10" t="s">
        <v>101</v>
      </c>
      <c r="D48" s="8" t="s">
        <v>11</v>
      </c>
      <c r="E48" s="8">
        <v>70</v>
      </c>
      <c r="F48" s="8">
        <v>71.5</v>
      </c>
      <c r="G48" s="9">
        <f t="shared" si="0"/>
        <v>70.9</v>
      </c>
      <c r="H48" s="8"/>
    </row>
    <row r="49" ht="21" customHeight="1" spans="1:8">
      <c r="A49" s="5">
        <v>47</v>
      </c>
      <c r="B49" s="5" t="s">
        <v>102</v>
      </c>
      <c r="C49" s="10" t="s">
        <v>103</v>
      </c>
      <c r="D49" s="5" t="s">
        <v>11</v>
      </c>
      <c r="E49" s="5">
        <v>63.5</v>
      </c>
      <c r="F49" s="5">
        <v>75.3</v>
      </c>
      <c r="G49" s="6">
        <f t="shared" si="0"/>
        <v>70.58</v>
      </c>
      <c r="H49" s="5"/>
    </row>
    <row r="50" ht="21" customHeight="1" spans="1:8">
      <c r="A50" s="5">
        <v>48</v>
      </c>
      <c r="B50" s="5" t="s">
        <v>104</v>
      </c>
      <c r="C50" s="10" t="s">
        <v>105</v>
      </c>
      <c r="D50" s="5" t="s">
        <v>11</v>
      </c>
      <c r="E50" s="5">
        <v>61</v>
      </c>
      <c r="F50" s="5">
        <v>76.6</v>
      </c>
      <c r="G50" s="6">
        <f t="shared" si="0"/>
        <v>70.36</v>
      </c>
      <c r="H50" s="5"/>
    </row>
    <row r="51" ht="21" customHeight="1" spans="1:8">
      <c r="A51" s="5">
        <v>49</v>
      </c>
      <c r="B51" s="5" t="s">
        <v>106</v>
      </c>
      <c r="C51" s="10" t="s">
        <v>107</v>
      </c>
      <c r="D51" s="5" t="s">
        <v>11</v>
      </c>
      <c r="E51" s="5">
        <v>72</v>
      </c>
      <c r="F51" s="5">
        <v>-1</v>
      </c>
      <c r="G51" s="6">
        <f>E51*0.4</f>
        <v>28.8</v>
      </c>
      <c r="H51" s="5"/>
    </row>
    <row r="52" ht="21" customHeight="1" spans="1:8">
      <c r="A52" s="5">
        <v>50</v>
      </c>
      <c r="B52" s="5" t="s">
        <v>108</v>
      </c>
      <c r="C52" s="10" t="s">
        <v>109</v>
      </c>
      <c r="D52" s="5" t="s">
        <v>11</v>
      </c>
      <c r="E52" s="5">
        <v>70.5</v>
      </c>
      <c r="F52" s="5">
        <v>-1</v>
      </c>
      <c r="G52" s="6">
        <f>E52*0.4</f>
        <v>28.2</v>
      </c>
      <c r="H52" s="5"/>
    </row>
    <row r="53" ht="21" customHeight="1" spans="1:8">
      <c r="A53" s="5">
        <v>51</v>
      </c>
      <c r="B53" s="5" t="s">
        <v>110</v>
      </c>
      <c r="C53" s="10" t="s">
        <v>111</v>
      </c>
      <c r="D53" s="5" t="s">
        <v>11</v>
      </c>
      <c r="E53" s="5">
        <v>65</v>
      </c>
      <c r="F53" s="5">
        <v>-1</v>
      </c>
      <c r="G53" s="6">
        <f>E53*0.4</f>
        <v>26</v>
      </c>
      <c r="H53" s="5"/>
    </row>
    <row r="54" ht="21" customHeight="1" spans="1:8">
      <c r="A54" s="5">
        <v>52</v>
      </c>
      <c r="B54" s="5" t="s">
        <v>112</v>
      </c>
      <c r="C54" s="10" t="s">
        <v>113</v>
      </c>
      <c r="D54" s="5" t="s">
        <v>11</v>
      </c>
      <c r="E54" s="5">
        <v>62</v>
      </c>
      <c r="F54" s="5">
        <v>-1</v>
      </c>
      <c r="G54" s="6">
        <f>E54*0.4</f>
        <v>24.8</v>
      </c>
      <c r="H54" s="5"/>
    </row>
    <row r="55" ht="21" customHeight="1" spans="1:8">
      <c r="A55" s="11" t="s">
        <v>114</v>
      </c>
      <c r="B55" s="11"/>
      <c r="C55" s="11"/>
      <c r="D55" s="11"/>
      <c r="E55" s="11"/>
      <c r="F55" s="11"/>
      <c r="G55" s="11"/>
      <c r="H55" s="11"/>
    </row>
  </sheetData>
  <sortState ref="A3:O54">
    <sortCondition ref="G3:G54" descending="1"/>
  </sortState>
  <mergeCells count="2">
    <mergeCell ref="A1:H1"/>
    <mergeCell ref="A55:H55"/>
  </mergeCells>
  <pageMargins left="0.75" right="0.75" top="1" bottom="1" header="0.5" footer="0.5"/>
  <pageSetup paperSize="9" scale="77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8"/>
  <sheetViews>
    <sheetView workbookViewId="0">
      <selection activeCell="E45" sqref="E45"/>
    </sheetView>
  </sheetViews>
  <sheetFormatPr defaultColWidth="9" defaultRowHeight="13.5" outlineLevelCol="7"/>
  <cols>
    <col min="1" max="1" width="5.375" customWidth="1"/>
    <col min="2" max="2" width="20.5" customWidth="1"/>
    <col min="3" max="3" width="12.25" customWidth="1"/>
    <col min="4" max="4" width="13" customWidth="1"/>
    <col min="5" max="8" width="11.5" customWidth="1"/>
  </cols>
  <sheetData>
    <row r="1" ht="39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6" customHeight="1" spans="1:8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24" customHeight="1" spans="1:8">
      <c r="A3" s="5">
        <v>1</v>
      </c>
      <c r="B3" s="5" t="s">
        <v>115</v>
      </c>
      <c r="C3" s="5" t="s">
        <v>116</v>
      </c>
      <c r="D3" s="5" t="s">
        <v>117</v>
      </c>
      <c r="E3" s="5">
        <v>90</v>
      </c>
      <c r="F3" s="5">
        <v>82.17</v>
      </c>
      <c r="G3" s="6">
        <f t="shared" ref="G3:G28" si="0">E3*0.4+F3*0.6</f>
        <v>85.302</v>
      </c>
      <c r="H3" s="5" t="s">
        <v>12</v>
      </c>
    </row>
    <row r="4" ht="24" customHeight="1" spans="1:8">
      <c r="A4" s="5">
        <v>2</v>
      </c>
      <c r="B4" s="5" t="s">
        <v>46</v>
      </c>
      <c r="C4" s="5" t="s">
        <v>118</v>
      </c>
      <c r="D4" s="5" t="s">
        <v>117</v>
      </c>
      <c r="E4" s="5">
        <v>89</v>
      </c>
      <c r="F4" s="5">
        <v>80.5</v>
      </c>
      <c r="G4" s="6">
        <f t="shared" si="0"/>
        <v>83.9</v>
      </c>
      <c r="H4" s="5" t="s">
        <v>12</v>
      </c>
    </row>
    <row r="5" ht="24" customHeight="1" spans="1:8">
      <c r="A5" s="5">
        <v>3</v>
      </c>
      <c r="B5" s="5" t="s">
        <v>119</v>
      </c>
      <c r="C5" s="5" t="s">
        <v>120</v>
      </c>
      <c r="D5" s="5" t="s">
        <v>117</v>
      </c>
      <c r="E5" s="5">
        <v>86</v>
      </c>
      <c r="F5" s="5">
        <v>80.83</v>
      </c>
      <c r="G5" s="6">
        <f t="shared" si="0"/>
        <v>82.898</v>
      </c>
      <c r="H5" s="5" t="s">
        <v>12</v>
      </c>
    </row>
    <row r="6" ht="24" customHeight="1" spans="1:8">
      <c r="A6" s="5">
        <v>4</v>
      </c>
      <c r="B6" s="5" t="s">
        <v>121</v>
      </c>
      <c r="C6" s="5" t="s">
        <v>122</v>
      </c>
      <c r="D6" s="5" t="s">
        <v>117</v>
      </c>
      <c r="E6" s="5">
        <v>86</v>
      </c>
      <c r="F6" s="5">
        <v>80.5</v>
      </c>
      <c r="G6" s="6">
        <f t="shared" si="0"/>
        <v>82.7</v>
      </c>
      <c r="H6" s="5" t="s">
        <v>12</v>
      </c>
    </row>
    <row r="7" ht="24" customHeight="1" spans="1:8">
      <c r="A7" s="5">
        <v>5</v>
      </c>
      <c r="B7" s="5" t="s">
        <v>123</v>
      </c>
      <c r="C7" s="5" t="s">
        <v>124</v>
      </c>
      <c r="D7" s="5" t="s">
        <v>117</v>
      </c>
      <c r="E7" s="5">
        <v>82</v>
      </c>
      <c r="F7" s="5">
        <v>82.67</v>
      </c>
      <c r="G7" s="6">
        <f t="shared" si="0"/>
        <v>82.402</v>
      </c>
      <c r="H7" s="5" t="s">
        <v>12</v>
      </c>
    </row>
    <row r="8" ht="24" customHeight="1" spans="1:8">
      <c r="A8" s="5">
        <v>6</v>
      </c>
      <c r="B8" s="5" t="s">
        <v>125</v>
      </c>
      <c r="C8" s="5" t="s">
        <v>126</v>
      </c>
      <c r="D8" s="5" t="s">
        <v>117</v>
      </c>
      <c r="E8" s="5">
        <v>87</v>
      </c>
      <c r="F8" s="5">
        <v>78.67</v>
      </c>
      <c r="G8" s="6">
        <f t="shared" si="0"/>
        <v>82.002</v>
      </c>
      <c r="H8" s="5" t="s">
        <v>12</v>
      </c>
    </row>
    <row r="9" ht="24" customHeight="1" spans="1:8">
      <c r="A9" s="5">
        <v>7</v>
      </c>
      <c r="B9" s="5" t="s">
        <v>127</v>
      </c>
      <c r="C9" s="5" t="s">
        <v>128</v>
      </c>
      <c r="D9" s="5" t="s">
        <v>117</v>
      </c>
      <c r="E9" s="5">
        <v>85</v>
      </c>
      <c r="F9" s="5">
        <v>79.33</v>
      </c>
      <c r="G9" s="6">
        <f t="shared" si="0"/>
        <v>81.598</v>
      </c>
      <c r="H9" s="5" t="s">
        <v>12</v>
      </c>
    </row>
    <row r="10" ht="24" customHeight="1" spans="1:8">
      <c r="A10" s="5">
        <v>8</v>
      </c>
      <c r="B10" s="5" t="s">
        <v>129</v>
      </c>
      <c r="C10" s="5" t="s">
        <v>130</v>
      </c>
      <c r="D10" s="5" t="s">
        <v>117</v>
      </c>
      <c r="E10" s="5">
        <v>79</v>
      </c>
      <c r="F10" s="5">
        <v>83</v>
      </c>
      <c r="G10" s="6">
        <f t="shared" si="0"/>
        <v>81.4</v>
      </c>
      <c r="H10" s="5" t="s">
        <v>12</v>
      </c>
    </row>
    <row r="11" ht="24" customHeight="1" spans="1:8">
      <c r="A11" s="5">
        <v>9</v>
      </c>
      <c r="B11" s="5" t="s">
        <v>131</v>
      </c>
      <c r="C11" s="5" t="s">
        <v>132</v>
      </c>
      <c r="D11" s="5" t="s">
        <v>117</v>
      </c>
      <c r="E11" s="5">
        <v>85</v>
      </c>
      <c r="F11" s="5">
        <v>78.67</v>
      </c>
      <c r="G11" s="6">
        <f t="shared" si="0"/>
        <v>81.202</v>
      </c>
      <c r="H11" s="5" t="s">
        <v>12</v>
      </c>
    </row>
    <row r="12" ht="24" customHeight="1" spans="1:8">
      <c r="A12" s="5">
        <v>10</v>
      </c>
      <c r="B12" s="5" t="s">
        <v>133</v>
      </c>
      <c r="C12" s="5" t="s">
        <v>134</v>
      </c>
      <c r="D12" s="5" t="s">
        <v>117</v>
      </c>
      <c r="E12" s="5">
        <v>85</v>
      </c>
      <c r="F12" s="5">
        <v>77.83</v>
      </c>
      <c r="G12" s="6">
        <f t="shared" si="0"/>
        <v>80.698</v>
      </c>
      <c r="H12" s="5" t="s">
        <v>12</v>
      </c>
    </row>
    <row r="13" ht="24" customHeight="1" spans="1:8">
      <c r="A13" s="5">
        <v>11</v>
      </c>
      <c r="B13" s="5" t="s">
        <v>135</v>
      </c>
      <c r="C13" s="5" t="s">
        <v>136</v>
      </c>
      <c r="D13" s="5" t="s">
        <v>117</v>
      </c>
      <c r="E13" s="5">
        <v>83</v>
      </c>
      <c r="F13" s="5">
        <v>78.5</v>
      </c>
      <c r="G13" s="6">
        <f t="shared" si="0"/>
        <v>80.3</v>
      </c>
      <c r="H13" s="5" t="s">
        <v>12</v>
      </c>
    </row>
    <row r="14" ht="24" customHeight="1" spans="1:8">
      <c r="A14" s="5">
        <v>12</v>
      </c>
      <c r="B14" s="5" t="s">
        <v>137</v>
      </c>
      <c r="C14" s="5" t="s">
        <v>138</v>
      </c>
      <c r="D14" s="5" t="s">
        <v>117</v>
      </c>
      <c r="E14" s="5">
        <v>84</v>
      </c>
      <c r="F14" s="5">
        <v>76.2</v>
      </c>
      <c r="G14" s="6">
        <f t="shared" si="0"/>
        <v>79.32</v>
      </c>
      <c r="H14" s="5" t="s">
        <v>12</v>
      </c>
    </row>
    <row r="15" ht="24" customHeight="1" spans="1:8">
      <c r="A15" s="5">
        <v>13</v>
      </c>
      <c r="B15" s="5" t="s">
        <v>139</v>
      </c>
      <c r="C15" s="5" t="s">
        <v>140</v>
      </c>
      <c r="D15" s="5" t="s">
        <v>117</v>
      </c>
      <c r="E15" s="5">
        <v>77</v>
      </c>
      <c r="F15" s="5">
        <v>80.33</v>
      </c>
      <c r="G15" s="6">
        <f t="shared" si="0"/>
        <v>78.998</v>
      </c>
      <c r="H15" s="5" t="s">
        <v>12</v>
      </c>
    </row>
    <row r="16" ht="24" customHeight="1" spans="1:8">
      <c r="A16" s="5">
        <v>14</v>
      </c>
      <c r="B16" s="5" t="s">
        <v>141</v>
      </c>
      <c r="C16" s="5" t="s">
        <v>142</v>
      </c>
      <c r="D16" s="5" t="s">
        <v>117</v>
      </c>
      <c r="E16" s="5">
        <v>84</v>
      </c>
      <c r="F16" s="5">
        <v>75.33</v>
      </c>
      <c r="G16" s="6">
        <f t="shared" si="0"/>
        <v>78.798</v>
      </c>
      <c r="H16" s="5"/>
    </row>
    <row r="17" s="7" customFormat="1" ht="24" customHeight="1" spans="1:8">
      <c r="A17" s="8">
        <v>15</v>
      </c>
      <c r="B17" s="8" t="s">
        <v>143</v>
      </c>
      <c r="C17" s="5" t="s">
        <v>144</v>
      </c>
      <c r="D17" s="8" t="s">
        <v>117</v>
      </c>
      <c r="E17" s="8">
        <v>79</v>
      </c>
      <c r="F17" s="8">
        <v>77.87</v>
      </c>
      <c r="G17" s="9">
        <f t="shared" si="0"/>
        <v>78.322</v>
      </c>
      <c r="H17" s="8"/>
    </row>
    <row r="18" ht="24" customHeight="1" spans="1:8">
      <c r="A18" s="5">
        <v>16</v>
      </c>
      <c r="B18" s="5" t="s">
        <v>145</v>
      </c>
      <c r="C18" s="5" t="s">
        <v>146</v>
      </c>
      <c r="D18" s="5" t="s">
        <v>117</v>
      </c>
      <c r="E18" s="5">
        <v>79</v>
      </c>
      <c r="F18" s="5">
        <v>77.17</v>
      </c>
      <c r="G18" s="6">
        <f t="shared" si="0"/>
        <v>77.902</v>
      </c>
      <c r="H18" s="5"/>
    </row>
    <row r="19" ht="24" customHeight="1" spans="1:8">
      <c r="A19" s="5">
        <v>17</v>
      </c>
      <c r="B19" s="5" t="s">
        <v>147</v>
      </c>
      <c r="C19" s="5" t="s">
        <v>148</v>
      </c>
      <c r="D19" s="5" t="s">
        <v>117</v>
      </c>
      <c r="E19" s="5">
        <v>75</v>
      </c>
      <c r="F19" s="5">
        <v>79.83</v>
      </c>
      <c r="G19" s="6">
        <f t="shared" si="0"/>
        <v>77.898</v>
      </c>
      <c r="H19" s="5"/>
    </row>
    <row r="20" ht="24" customHeight="1" spans="1:8">
      <c r="A20" s="5">
        <v>18</v>
      </c>
      <c r="B20" s="5" t="s">
        <v>149</v>
      </c>
      <c r="C20" s="5" t="s">
        <v>150</v>
      </c>
      <c r="D20" s="5" t="s">
        <v>117</v>
      </c>
      <c r="E20" s="5">
        <v>76</v>
      </c>
      <c r="F20" s="5">
        <v>79</v>
      </c>
      <c r="G20" s="6">
        <f t="shared" si="0"/>
        <v>77.8</v>
      </c>
      <c r="H20" s="5"/>
    </row>
    <row r="21" ht="24" customHeight="1" spans="1:8">
      <c r="A21" s="5">
        <v>19</v>
      </c>
      <c r="B21" s="5" t="s">
        <v>151</v>
      </c>
      <c r="C21" s="5" t="s">
        <v>152</v>
      </c>
      <c r="D21" s="5" t="s">
        <v>117</v>
      </c>
      <c r="E21" s="5">
        <v>80</v>
      </c>
      <c r="F21" s="5">
        <v>76</v>
      </c>
      <c r="G21" s="6">
        <f t="shared" si="0"/>
        <v>77.6</v>
      </c>
      <c r="H21" s="5"/>
    </row>
    <row r="22" ht="24" customHeight="1" spans="1:8">
      <c r="A22" s="5">
        <v>20</v>
      </c>
      <c r="B22" s="5" t="s">
        <v>153</v>
      </c>
      <c r="C22" s="5" t="s">
        <v>154</v>
      </c>
      <c r="D22" s="5" t="s">
        <v>117</v>
      </c>
      <c r="E22" s="5">
        <v>81</v>
      </c>
      <c r="F22" s="5">
        <v>74.67</v>
      </c>
      <c r="G22" s="6">
        <f t="shared" si="0"/>
        <v>77.202</v>
      </c>
      <c r="H22" s="5"/>
    </row>
    <row r="23" ht="24" customHeight="1" spans="1:8">
      <c r="A23" s="5">
        <v>21</v>
      </c>
      <c r="B23" s="5" t="s">
        <v>155</v>
      </c>
      <c r="C23" s="5" t="s">
        <v>156</v>
      </c>
      <c r="D23" s="5" t="s">
        <v>117</v>
      </c>
      <c r="E23" s="5">
        <v>77</v>
      </c>
      <c r="F23" s="5">
        <v>77.17</v>
      </c>
      <c r="G23" s="6">
        <f t="shared" si="0"/>
        <v>77.102</v>
      </c>
      <c r="H23" s="5"/>
    </row>
    <row r="24" ht="24" customHeight="1" spans="1:8">
      <c r="A24" s="5">
        <v>22</v>
      </c>
      <c r="B24" s="5" t="s">
        <v>80</v>
      </c>
      <c r="C24" s="5" t="s">
        <v>157</v>
      </c>
      <c r="D24" s="5" t="s">
        <v>117</v>
      </c>
      <c r="E24" s="5">
        <v>73</v>
      </c>
      <c r="F24" s="5">
        <v>77.67</v>
      </c>
      <c r="G24" s="6">
        <f t="shared" si="0"/>
        <v>75.802</v>
      </c>
      <c r="H24" s="5"/>
    </row>
    <row r="25" ht="24" customHeight="1" spans="1:8">
      <c r="A25" s="5">
        <v>23</v>
      </c>
      <c r="B25" s="5" t="s">
        <v>158</v>
      </c>
      <c r="C25" s="5" t="s">
        <v>159</v>
      </c>
      <c r="D25" s="5" t="s">
        <v>117</v>
      </c>
      <c r="E25" s="5">
        <v>74</v>
      </c>
      <c r="F25" s="5">
        <v>74.5</v>
      </c>
      <c r="G25" s="6">
        <f t="shared" si="0"/>
        <v>74.3</v>
      </c>
      <c r="H25" s="5"/>
    </row>
    <row r="26" ht="24" customHeight="1" spans="1:8">
      <c r="A26" s="5">
        <v>24</v>
      </c>
      <c r="B26" s="5" t="s">
        <v>160</v>
      </c>
      <c r="C26" s="5" t="s">
        <v>161</v>
      </c>
      <c r="D26" s="5" t="s">
        <v>117</v>
      </c>
      <c r="E26" s="5">
        <v>74</v>
      </c>
      <c r="F26" s="5">
        <v>73.67</v>
      </c>
      <c r="G26" s="6">
        <f t="shared" si="0"/>
        <v>73.802</v>
      </c>
      <c r="H26" s="5"/>
    </row>
    <row r="27" ht="24" customHeight="1" spans="1:8">
      <c r="A27" s="5">
        <v>25</v>
      </c>
      <c r="B27" s="5" t="s">
        <v>162</v>
      </c>
      <c r="C27" s="5" t="s">
        <v>163</v>
      </c>
      <c r="D27" s="5" t="s">
        <v>117</v>
      </c>
      <c r="E27" s="5">
        <v>67</v>
      </c>
      <c r="F27" s="5">
        <v>52</v>
      </c>
      <c r="G27" s="6">
        <f t="shared" si="0"/>
        <v>58</v>
      </c>
      <c r="H27" s="5"/>
    </row>
    <row r="28" ht="24" customHeight="1" spans="1:8">
      <c r="A28" s="5">
        <v>26</v>
      </c>
      <c r="B28" s="5" t="s">
        <v>164</v>
      </c>
      <c r="C28" s="5" t="s">
        <v>165</v>
      </c>
      <c r="D28" s="5" t="s">
        <v>117</v>
      </c>
      <c r="E28" s="5">
        <v>72</v>
      </c>
      <c r="F28" s="5">
        <v>0</v>
      </c>
      <c r="G28" s="6">
        <f t="shared" si="0"/>
        <v>28.8</v>
      </c>
      <c r="H28" s="5" t="s">
        <v>166</v>
      </c>
    </row>
  </sheetData>
  <sortState ref="A3:J28">
    <sortCondition ref="G3:G28" descending="1"/>
  </sortState>
  <mergeCells count="1">
    <mergeCell ref="A1:H1"/>
  </mergeCells>
  <pageMargins left="0.75" right="0.75" top="1" bottom="1" header="0.5" footer="0.5"/>
  <pageSetup paperSize="9" scale="81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D16" sqref="D16"/>
    </sheetView>
  </sheetViews>
  <sheetFormatPr defaultColWidth="9" defaultRowHeight="13.5" outlineLevelRow="7" outlineLevelCol="7"/>
  <cols>
    <col min="1" max="1" width="5.375" customWidth="1"/>
    <col min="2" max="2" width="19.75" customWidth="1"/>
    <col min="3" max="3" width="12.75" customWidth="1"/>
    <col min="4" max="4" width="13" customWidth="1"/>
    <col min="5" max="6" width="11" customWidth="1"/>
    <col min="7" max="7" width="11.125" customWidth="1"/>
    <col min="8" max="8" width="12.75" customWidth="1"/>
  </cols>
  <sheetData>
    <row r="1" ht="4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6" customHeight="1" spans="1:8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24" customHeight="1" spans="1:8">
      <c r="A3" s="5">
        <v>1</v>
      </c>
      <c r="B3" s="5" t="s">
        <v>167</v>
      </c>
      <c r="C3" s="5" t="s">
        <v>168</v>
      </c>
      <c r="D3" s="5" t="s">
        <v>169</v>
      </c>
      <c r="E3" s="5">
        <v>85.5</v>
      </c>
      <c r="F3" s="5">
        <v>77.83</v>
      </c>
      <c r="G3" s="6">
        <f t="shared" ref="G3:G8" si="0">E3*0.4+F3*0.6</f>
        <v>80.898</v>
      </c>
      <c r="H3" s="5" t="s">
        <v>12</v>
      </c>
    </row>
    <row r="4" ht="24" customHeight="1" spans="1:8">
      <c r="A4" s="5">
        <v>2</v>
      </c>
      <c r="B4" s="5" t="s">
        <v>102</v>
      </c>
      <c r="C4" s="5" t="s">
        <v>170</v>
      </c>
      <c r="D4" s="5" t="s">
        <v>169</v>
      </c>
      <c r="E4" s="5">
        <v>71.5</v>
      </c>
      <c r="F4" s="5">
        <v>85.67</v>
      </c>
      <c r="G4" s="6">
        <f t="shared" si="0"/>
        <v>80.002</v>
      </c>
      <c r="H4" s="5" t="s">
        <v>12</v>
      </c>
    </row>
    <row r="5" ht="24" customHeight="1" spans="1:8">
      <c r="A5" s="5">
        <v>3</v>
      </c>
      <c r="B5" s="5" t="s">
        <v>171</v>
      </c>
      <c r="C5" s="5" t="s">
        <v>172</v>
      </c>
      <c r="D5" s="5" t="s">
        <v>169</v>
      </c>
      <c r="E5" s="5">
        <v>72.5</v>
      </c>
      <c r="F5" s="5">
        <v>82</v>
      </c>
      <c r="G5" s="6">
        <f t="shared" si="0"/>
        <v>78.2</v>
      </c>
      <c r="H5" s="5"/>
    </row>
    <row r="6" ht="24" customHeight="1" spans="1:8">
      <c r="A6" s="5">
        <v>4</v>
      </c>
      <c r="B6" s="5" t="s">
        <v>173</v>
      </c>
      <c r="C6" s="5" t="s">
        <v>174</v>
      </c>
      <c r="D6" s="5" t="s">
        <v>169</v>
      </c>
      <c r="E6" s="5">
        <v>76</v>
      </c>
      <c r="F6" s="5">
        <v>78.33</v>
      </c>
      <c r="G6" s="6">
        <f t="shared" si="0"/>
        <v>77.398</v>
      </c>
      <c r="H6" s="5"/>
    </row>
    <row r="7" ht="24" customHeight="1" spans="1:8">
      <c r="A7" s="5">
        <v>5</v>
      </c>
      <c r="B7" s="5" t="s">
        <v>175</v>
      </c>
      <c r="C7" s="5" t="s">
        <v>176</v>
      </c>
      <c r="D7" s="5" t="s">
        <v>169</v>
      </c>
      <c r="E7" s="5">
        <v>79</v>
      </c>
      <c r="F7" s="5">
        <v>75.33</v>
      </c>
      <c r="G7" s="6">
        <f t="shared" si="0"/>
        <v>76.798</v>
      </c>
      <c r="H7" s="5"/>
    </row>
    <row r="8" ht="24" customHeight="1" spans="1:8">
      <c r="A8" s="5">
        <v>6</v>
      </c>
      <c r="B8" s="5" t="s">
        <v>177</v>
      </c>
      <c r="C8" s="5" t="s">
        <v>178</v>
      </c>
      <c r="D8" s="5" t="s">
        <v>169</v>
      </c>
      <c r="E8" s="5">
        <v>71.5</v>
      </c>
      <c r="F8" s="5">
        <v>77.67</v>
      </c>
      <c r="G8" s="6">
        <f t="shared" si="0"/>
        <v>75.202</v>
      </c>
      <c r="H8" s="5"/>
    </row>
  </sheetData>
  <sortState ref="A3:J8">
    <sortCondition ref="G3:G8" descending="1"/>
  </sortState>
  <mergeCells count="1">
    <mergeCell ref="A1:H1"/>
  </mergeCells>
  <pageMargins left="0.75" right="0.75" top="1" bottom="1" header="0.5" footer="0.5"/>
  <pageSetup paperSize="9" scale="8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幼儿园教师</vt:lpstr>
      <vt:lpstr>保育员</vt:lpstr>
      <vt:lpstr>保健医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阿阿柯</cp:lastModifiedBy>
  <dcterms:created xsi:type="dcterms:W3CDTF">2022-08-16T03:16:00Z</dcterms:created>
  <dcterms:modified xsi:type="dcterms:W3CDTF">2023-08-14T07:06:03Z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8025111C570C42EB9A05D142AAE10398_13</vt:lpwstr>
  </property>
  <property fmtid="{D5CDD505-2E9C-101B-9397-08002B2CF9AE}" pid="3" name="KSOProductBuildVer">
    <vt:lpwstr>2052-11.1.0.14309</vt:lpwstr>
  </property>
</Properties>
</file>