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入围" sheetId="1" r:id="rId1"/>
    <sheet name="草稿" sheetId="2" state="hidden" r:id="rId2"/>
  </sheets>
  <definedNames>
    <definedName name="_xlnm.Print_Titles" localSheetId="0">'入围'!$2:$2</definedName>
    <definedName name="_xlnm._FilterDatabase" localSheetId="1" hidden="1">'草稿'!$A$1:$N$329</definedName>
  </definedNames>
  <calcPr fullCalcOnLoad="1"/>
</workbook>
</file>

<file path=xl/sharedStrings.xml><?xml version="1.0" encoding="utf-8"?>
<sst xmlns="http://schemas.openxmlformats.org/spreadsheetml/2006/main" count="740" uniqueCount="219">
  <si>
    <t>麻城市事业单位2023年公开招聘工作人员（教师岗位）面试入围名单</t>
  </si>
  <si>
    <t>序号</t>
  </si>
  <si>
    <t>姓名</t>
  </si>
  <si>
    <t>准考证号</t>
  </si>
  <si>
    <t>岗位代码</t>
  </si>
  <si>
    <t>岗位名称</t>
  </si>
  <si>
    <t>岗位计划</t>
  </si>
  <si>
    <t>《职业能力倾向测验》成绩</t>
  </si>
  <si>
    <t>《综合应用能力》成绩</t>
  </si>
  <si>
    <t>折合成绩</t>
  </si>
  <si>
    <t>笔试加分</t>
  </si>
  <si>
    <t>成绩合计</t>
  </si>
  <si>
    <t>排名</t>
  </si>
  <si>
    <t>祝思琦</t>
  </si>
  <si>
    <t>GW47</t>
  </si>
  <si>
    <t>中职语文教师</t>
  </si>
  <si>
    <t>吴早洋</t>
  </si>
  <si>
    <t>熊家惠</t>
  </si>
  <si>
    <t>易飞</t>
  </si>
  <si>
    <t>GW48</t>
  </si>
  <si>
    <t>中职数学教师</t>
  </si>
  <si>
    <t>徐毓奇</t>
  </si>
  <si>
    <t>袁畅</t>
  </si>
  <si>
    <t>张琳梓</t>
  </si>
  <si>
    <t>何苗</t>
  </si>
  <si>
    <t>夏晶</t>
  </si>
  <si>
    <t>杨昊</t>
  </si>
  <si>
    <t>周端丽</t>
  </si>
  <si>
    <t>占霞</t>
  </si>
  <si>
    <t>熊慧</t>
  </si>
  <si>
    <t>GW49</t>
  </si>
  <si>
    <t>中职英语教师</t>
  </si>
  <si>
    <t>张文</t>
  </si>
  <si>
    <t>何文慧</t>
  </si>
  <si>
    <t>高琼情</t>
  </si>
  <si>
    <t>王慧敏</t>
  </si>
  <si>
    <t>曾思依</t>
  </si>
  <si>
    <t>李苏云</t>
  </si>
  <si>
    <t>GW50</t>
  </si>
  <si>
    <t>中职体育教师</t>
  </si>
  <si>
    <t>熊能</t>
  </si>
  <si>
    <t>毛婧</t>
  </si>
  <si>
    <t>胡玉彬</t>
  </si>
  <si>
    <t>GW51</t>
  </si>
  <si>
    <t>中职电子商务教师</t>
  </si>
  <si>
    <t>刘梦琪</t>
  </si>
  <si>
    <t>余雅</t>
  </si>
  <si>
    <t>董浩</t>
  </si>
  <si>
    <t>GW52</t>
  </si>
  <si>
    <t>中职机械教师</t>
  </si>
  <si>
    <t>郭雅婷</t>
  </si>
  <si>
    <t>赵林煜</t>
  </si>
  <si>
    <t>梅晨</t>
  </si>
  <si>
    <t>GW53</t>
  </si>
  <si>
    <t>中职护理教师</t>
  </si>
  <si>
    <t>刘颖</t>
  </si>
  <si>
    <t>GW54</t>
  </si>
  <si>
    <t>高中语文教师</t>
  </si>
  <si>
    <t>李若曦</t>
  </si>
  <si>
    <t>郭颖</t>
  </si>
  <si>
    <t>董延珍</t>
  </si>
  <si>
    <t>GW55</t>
  </si>
  <si>
    <t>黄倩</t>
  </si>
  <si>
    <t>施玉莹</t>
  </si>
  <si>
    <t>刘璐</t>
  </si>
  <si>
    <t>王璇</t>
  </si>
  <si>
    <t>熊强</t>
  </si>
  <si>
    <t>田欢</t>
  </si>
  <si>
    <t>GW56</t>
  </si>
  <si>
    <t>魏盼盼</t>
  </si>
  <si>
    <t>吴敏</t>
  </si>
  <si>
    <t>徐伟伟</t>
  </si>
  <si>
    <t>GW57</t>
  </si>
  <si>
    <t>高中数学教师</t>
  </si>
  <si>
    <t>余楠</t>
  </si>
  <si>
    <t>周豪</t>
  </si>
  <si>
    <t>张倩</t>
  </si>
  <si>
    <t>王蕾</t>
  </si>
  <si>
    <t>郑露</t>
  </si>
  <si>
    <t>罗婷</t>
  </si>
  <si>
    <t>GW58</t>
  </si>
  <si>
    <t>徐磊</t>
  </si>
  <si>
    <t>黄蕾</t>
  </si>
  <si>
    <t>GW59</t>
  </si>
  <si>
    <t>周寻</t>
  </si>
  <si>
    <t>杨兵</t>
  </si>
  <si>
    <t>程鑫垚</t>
  </si>
  <si>
    <t>GW60</t>
  </si>
  <si>
    <t>高中英语教师</t>
  </si>
  <si>
    <t>刘薇露</t>
  </si>
  <si>
    <t>鲁琴</t>
  </si>
  <si>
    <t>杨颖</t>
  </si>
  <si>
    <t>GW61</t>
  </si>
  <si>
    <t>彭若茹</t>
  </si>
  <si>
    <t>汪蕾</t>
  </si>
  <si>
    <t>王煜</t>
  </si>
  <si>
    <t>朱梦宇</t>
  </si>
  <si>
    <t>冯嘉馨</t>
  </si>
  <si>
    <t>熊玲</t>
  </si>
  <si>
    <t>GW62</t>
  </si>
  <si>
    <t>杨珍珍</t>
  </si>
  <si>
    <t>余鑫</t>
  </si>
  <si>
    <t>袁莉民</t>
  </si>
  <si>
    <t>张淋涛</t>
  </si>
  <si>
    <t>鲁力</t>
  </si>
  <si>
    <t>黄佳英</t>
  </si>
  <si>
    <t>GW63</t>
  </si>
  <si>
    <t>胡娟</t>
  </si>
  <si>
    <t>陈婧</t>
  </si>
  <si>
    <t>李军阳</t>
  </si>
  <si>
    <t>GW64</t>
  </si>
  <si>
    <t>高中物理教师</t>
  </si>
  <si>
    <t>冯洋</t>
  </si>
  <si>
    <t>徐昀昊</t>
  </si>
  <si>
    <t>訚涵</t>
  </si>
  <si>
    <t>GW65</t>
  </si>
  <si>
    <t>曹明普</t>
  </si>
  <si>
    <t>李雨思</t>
  </si>
  <si>
    <t>李子杰</t>
  </si>
  <si>
    <t>王红玲</t>
  </si>
  <si>
    <t>洪超</t>
  </si>
  <si>
    <t>董莹莹</t>
  </si>
  <si>
    <t>GW67</t>
  </si>
  <si>
    <t>涂申奥</t>
  </si>
  <si>
    <t>孙文倩</t>
  </si>
  <si>
    <t>GW68</t>
  </si>
  <si>
    <t>高中化学教师</t>
  </si>
  <si>
    <t>韩琴</t>
  </si>
  <si>
    <t>杜敏</t>
  </si>
  <si>
    <t>朱丹</t>
  </si>
  <si>
    <t>GW69</t>
  </si>
  <si>
    <t>高中生物教师</t>
  </si>
  <si>
    <t>黄国秀</t>
  </si>
  <si>
    <t>付雨欣</t>
  </si>
  <si>
    <t>涂洪平</t>
  </si>
  <si>
    <t>GW70</t>
  </si>
  <si>
    <t>李辉普</t>
  </si>
  <si>
    <t>GW71</t>
  </si>
  <si>
    <t>张婉琳</t>
  </si>
  <si>
    <t>王竹君</t>
  </si>
  <si>
    <t>宋小军</t>
  </si>
  <si>
    <t>梅倩</t>
  </si>
  <si>
    <t>GW72</t>
  </si>
  <si>
    <t>高中政治教师</t>
  </si>
  <si>
    <t>冯晓凤</t>
  </si>
  <si>
    <t>刘凡</t>
  </si>
  <si>
    <t>李芬</t>
  </si>
  <si>
    <t>夏秀</t>
  </si>
  <si>
    <t>赵东兰</t>
  </si>
  <si>
    <t>艾琛</t>
  </si>
  <si>
    <t>GW73</t>
  </si>
  <si>
    <t>刘喻清</t>
  </si>
  <si>
    <t>张思敏</t>
  </si>
  <si>
    <t>GW74</t>
  </si>
  <si>
    <t>胡环环</t>
  </si>
  <si>
    <t>鲍萌</t>
  </si>
  <si>
    <t>GW75</t>
  </si>
  <si>
    <t>高中历史教师</t>
  </si>
  <si>
    <t>王凤娟</t>
  </si>
  <si>
    <t>吴永俊</t>
  </si>
  <si>
    <t>李金晶</t>
  </si>
  <si>
    <t>GW76</t>
  </si>
  <si>
    <t>高中地理教师</t>
  </si>
  <si>
    <t>李倩</t>
  </si>
  <si>
    <t>陈瑜</t>
  </si>
  <si>
    <t>熊迪</t>
  </si>
  <si>
    <t>GW77</t>
  </si>
  <si>
    <t>王愿琳</t>
  </si>
  <si>
    <t>丁婉珍</t>
  </si>
  <si>
    <t>王露</t>
  </si>
  <si>
    <t>GW78</t>
  </si>
  <si>
    <t>黄晨元</t>
  </si>
  <si>
    <t>张赟焱</t>
  </si>
  <si>
    <t>GW79</t>
  </si>
  <si>
    <t>高中体育教师</t>
  </si>
  <si>
    <t>雷佳益</t>
  </si>
  <si>
    <t>刘力豪</t>
  </si>
  <si>
    <t>李家祥</t>
  </si>
  <si>
    <t>GW80</t>
  </si>
  <si>
    <t>高中音乐教师</t>
  </si>
  <si>
    <t>姚亮</t>
  </si>
  <si>
    <t>艾晗</t>
  </si>
  <si>
    <t>沈静</t>
  </si>
  <si>
    <t>GW81</t>
  </si>
  <si>
    <t>高中信息技术教师</t>
  </si>
  <si>
    <t>曾芳</t>
  </si>
  <si>
    <t>王红丽</t>
  </si>
  <si>
    <t>王海琳</t>
  </si>
  <si>
    <t>GW82</t>
  </si>
  <si>
    <t>高中心理健康教师</t>
  </si>
  <si>
    <t>俞苗</t>
  </si>
  <si>
    <t>赵星月</t>
  </si>
  <si>
    <t>科目人数</t>
  </si>
  <si>
    <t>考场第一版</t>
  </si>
  <si>
    <t>除以30后的余数</t>
  </si>
  <si>
    <t>考场二版按科目重排</t>
  </si>
  <si>
    <t>中职舞蹈表演</t>
  </si>
  <si>
    <t>高中语文1</t>
  </si>
  <si>
    <t>高中语文2</t>
  </si>
  <si>
    <t>高中英语1</t>
  </si>
  <si>
    <t>高中英语2</t>
  </si>
  <si>
    <t>高中地理</t>
  </si>
  <si>
    <t>高中英语3</t>
  </si>
  <si>
    <t>高中英语4</t>
  </si>
  <si>
    <t>高中数学</t>
  </si>
  <si>
    <t>高中化学</t>
  </si>
  <si>
    <t>高中物理</t>
  </si>
  <si>
    <t>中职建筑工程</t>
  </si>
  <si>
    <t>高中政治</t>
  </si>
  <si>
    <t>高中生物1</t>
  </si>
  <si>
    <t>高中生物2</t>
  </si>
  <si>
    <t>高中历史</t>
  </si>
  <si>
    <t>中职农学（园艺）</t>
  </si>
  <si>
    <t>高中美术</t>
  </si>
  <si>
    <t>中职金融</t>
  </si>
  <si>
    <t>中职幼儿卫生</t>
  </si>
  <si>
    <t>高中英语</t>
  </si>
  <si>
    <t>高中语文</t>
  </si>
  <si>
    <t>高中生物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</si>
</sst>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abSelected="1" zoomScaleSheetLayoutView="100" workbookViewId="0" topLeftCell="A1">
      <selection activeCell="T8" sqref="T8"/>
    </sheetView>
  </sheetViews>
  <sheetFormatPr defaultColWidth="9.00390625" defaultRowHeight="14.25"/>
  <cols>
    <col min="1" max="1" width="6.125" style="0" customWidth="1"/>
    <col min="3" max="3" width="12.625" style="0" customWidth="1"/>
    <col min="4" max="4" width="6.00390625" style="0" customWidth="1"/>
    <col min="5" max="5" width="17.75390625" style="0" customWidth="1"/>
    <col min="6" max="6" width="6.25390625" style="0" customWidth="1"/>
    <col min="7" max="7" width="11.375" style="0" customWidth="1"/>
    <col min="8" max="8" width="9.875" style="0" customWidth="1"/>
    <col min="9" max="9" width="9.50390625" style="0" customWidth="1"/>
    <col min="10" max="10" width="5.875" style="12" customWidth="1"/>
    <col min="11" max="11" width="10.00390625" style="0" customWidth="1"/>
    <col min="12" max="12" width="5.75390625" style="13" customWidth="1"/>
  </cols>
  <sheetData>
    <row r="1" spans="1:12" ht="4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5.75" customHeight="1">
      <c r="A2" s="15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23" t="s">
        <v>9</v>
      </c>
      <c r="J2" s="23" t="s">
        <v>10</v>
      </c>
      <c r="K2" s="23" t="s">
        <v>11</v>
      </c>
      <c r="L2" s="16" t="s">
        <v>12</v>
      </c>
    </row>
    <row r="3" spans="1:12" ht="27.75" customHeight="1">
      <c r="A3" s="17">
        <v>1</v>
      </c>
      <c r="B3" s="18" t="s">
        <v>13</v>
      </c>
      <c r="C3" s="19">
        <v>20230040926</v>
      </c>
      <c r="D3" s="18" t="s">
        <v>14</v>
      </c>
      <c r="E3" s="18" t="s">
        <v>15</v>
      </c>
      <c r="F3" s="20">
        <v>1</v>
      </c>
      <c r="G3" s="17">
        <v>98.95</v>
      </c>
      <c r="H3" s="17">
        <v>124.6</v>
      </c>
      <c r="I3" s="24">
        <v>74.51666666666667</v>
      </c>
      <c r="J3" s="24"/>
      <c r="K3" s="24">
        <v>74.51666666666667</v>
      </c>
      <c r="L3" s="25">
        <v>1</v>
      </c>
    </row>
    <row r="4" spans="1:12" ht="27.75" customHeight="1">
      <c r="A4" s="17">
        <v>2</v>
      </c>
      <c r="B4" s="18" t="s">
        <v>16</v>
      </c>
      <c r="C4" s="19">
        <v>20230040921</v>
      </c>
      <c r="D4" s="18" t="s">
        <v>14</v>
      </c>
      <c r="E4" s="18" t="s">
        <v>15</v>
      </c>
      <c r="F4" s="20">
        <v>1</v>
      </c>
      <c r="G4" s="17">
        <v>102.94</v>
      </c>
      <c r="H4" s="17">
        <v>118.4</v>
      </c>
      <c r="I4" s="24">
        <v>73.78</v>
      </c>
      <c r="J4" s="24"/>
      <c r="K4" s="24">
        <v>73.78</v>
      </c>
      <c r="L4" s="25">
        <v>2</v>
      </c>
    </row>
    <row r="5" spans="1:12" ht="27.75" customHeight="1">
      <c r="A5" s="17">
        <v>3</v>
      </c>
      <c r="B5" s="18" t="s">
        <v>17</v>
      </c>
      <c r="C5" s="19">
        <v>20230040920</v>
      </c>
      <c r="D5" s="18" t="s">
        <v>14</v>
      </c>
      <c r="E5" s="18" t="s">
        <v>15</v>
      </c>
      <c r="F5" s="20">
        <v>1</v>
      </c>
      <c r="G5" s="17">
        <v>110.12</v>
      </c>
      <c r="H5" s="17">
        <v>110.8</v>
      </c>
      <c r="I5" s="24">
        <v>73.64</v>
      </c>
      <c r="J5" s="24"/>
      <c r="K5" s="24">
        <v>73.64</v>
      </c>
      <c r="L5" s="25">
        <v>3</v>
      </c>
    </row>
    <row r="6" spans="1:12" ht="27.75" customHeight="1">
      <c r="A6" s="17">
        <v>4</v>
      </c>
      <c r="B6" s="18" t="s">
        <v>18</v>
      </c>
      <c r="C6" s="19">
        <v>20230041009</v>
      </c>
      <c r="D6" s="18" t="s">
        <v>19</v>
      </c>
      <c r="E6" s="18" t="s">
        <v>20</v>
      </c>
      <c r="F6" s="20">
        <v>3</v>
      </c>
      <c r="G6" s="17">
        <v>120.2</v>
      </c>
      <c r="H6" s="17">
        <v>115.8</v>
      </c>
      <c r="I6" s="24">
        <f aca="true" t="shared" si="0" ref="I6:I42">(G6+H6)/3</f>
        <v>78.66666666666667</v>
      </c>
      <c r="J6" s="24"/>
      <c r="K6" s="24">
        <f aca="true" t="shared" si="1" ref="K6:K42">I6+J6</f>
        <v>78.66666666666667</v>
      </c>
      <c r="L6" s="25">
        <v>1</v>
      </c>
    </row>
    <row r="7" spans="1:12" ht="27.75" customHeight="1">
      <c r="A7" s="17">
        <v>5</v>
      </c>
      <c r="B7" s="18" t="s">
        <v>21</v>
      </c>
      <c r="C7" s="19">
        <v>20230041004</v>
      </c>
      <c r="D7" s="18" t="s">
        <v>19</v>
      </c>
      <c r="E7" s="18" t="s">
        <v>20</v>
      </c>
      <c r="F7" s="20">
        <v>3</v>
      </c>
      <c r="G7" s="17">
        <v>116.98</v>
      </c>
      <c r="H7" s="17">
        <v>114.3</v>
      </c>
      <c r="I7" s="24">
        <f t="shared" si="0"/>
        <v>77.09333333333333</v>
      </c>
      <c r="J7" s="24"/>
      <c r="K7" s="24">
        <f t="shared" si="1"/>
        <v>77.09333333333333</v>
      </c>
      <c r="L7" s="25">
        <v>2</v>
      </c>
    </row>
    <row r="8" spans="1:12" ht="27.75" customHeight="1">
      <c r="A8" s="17">
        <v>6</v>
      </c>
      <c r="B8" s="18" t="s">
        <v>22</v>
      </c>
      <c r="C8" s="19">
        <v>20230041002</v>
      </c>
      <c r="D8" s="18" t="s">
        <v>19</v>
      </c>
      <c r="E8" s="18" t="s">
        <v>20</v>
      </c>
      <c r="F8" s="20">
        <v>3</v>
      </c>
      <c r="G8" s="17">
        <v>101.32</v>
      </c>
      <c r="H8" s="17">
        <v>123</v>
      </c>
      <c r="I8" s="24">
        <f t="shared" si="0"/>
        <v>74.77333333333333</v>
      </c>
      <c r="J8" s="24"/>
      <c r="K8" s="24">
        <f t="shared" si="1"/>
        <v>74.77333333333333</v>
      </c>
      <c r="L8" s="25">
        <v>3</v>
      </c>
    </row>
    <row r="9" spans="1:12" ht="27.75" customHeight="1">
      <c r="A9" s="17">
        <v>7</v>
      </c>
      <c r="B9" s="18" t="s">
        <v>23</v>
      </c>
      <c r="C9" s="19">
        <v>20230041010</v>
      </c>
      <c r="D9" s="18" t="s">
        <v>19</v>
      </c>
      <c r="E9" s="18" t="s">
        <v>20</v>
      </c>
      <c r="F9" s="20">
        <v>3</v>
      </c>
      <c r="G9" s="17">
        <v>103.27</v>
      </c>
      <c r="H9" s="17">
        <v>114.8</v>
      </c>
      <c r="I9" s="24">
        <f t="shared" si="0"/>
        <v>72.69</v>
      </c>
      <c r="J9" s="24"/>
      <c r="K9" s="24">
        <f t="shared" si="1"/>
        <v>72.69</v>
      </c>
      <c r="L9" s="25">
        <v>4</v>
      </c>
    </row>
    <row r="10" spans="1:12" ht="27.75" customHeight="1">
      <c r="A10" s="17">
        <v>8</v>
      </c>
      <c r="B10" s="18" t="s">
        <v>24</v>
      </c>
      <c r="C10" s="19">
        <v>20230041001</v>
      </c>
      <c r="D10" s="18" t="s">
        <v>19</v>
      </c>
      <c r="E10" s="18" t="s">
        <v>20</v>
      </c>
      <c r="F10" s="20">
        <v>3</v>
      </c>
      <c r="G10" s="17">
        <v>98.74</v>
      </c>
      <c r="H10" s="17">
        <v>114.2</v>
      </c>
      <c r="I10" s="24">
        <f t="shared" si="0"/>
        <v>70.98</v>
      </c>
      <c r="J10" s="24"/>
      <c r="K10" s="24">
        <f t="shared" si="1"/>
        <v>70.98</v>
      </c>
      <c r="L10" s="25">
        <v>5</v>
      </c>
    </row>
    <row r="11" spans="1:12" ht="27.75" customHeight="1">
      <c r="A11" s="17">
        <v>9</v>
      </c>
      <c r="B11" s="18" t="s">
        <v>25</v>
      </c>
      <c r="C11" s="19">
        <v>20230041005</v>
      </c>
      <c r="D11" s="18" t="s">
        <v>19</v>
      </c>
      <c r="E11" s="18" t="s">
        <v>20</v>
      </c>
      <c r="F11" s="20">
        <v>3</v>
      </c>
      <c r="G11" s="17">
        <v>95.34</v>
      </c>
      <c r="H11" s="17">
        <v>116.7</v>
      </c>
      <c r="I11" s="24">
        <f t="shared" si="0"/>
        <v>70.68</v>
      </c>
      <c r="J11" s="24"/>
      <c r="K11" s="24">
        <f t="shared" si="1"/>
        <v>70.68</v>
      </c>
      <c r="L11" s="25">
        <v>6</v>
      </c>
    </row>
    <row r="12" spans="1:12" ht="27.75" customHeight="1">
      <c r="A12" s="17">
        <v>10</v>
      </c>
      <c r="B12" s="18" t="s">
        <v>26</v>
      </c>
      <c r="C12" s="19">
        <v>20230041007</v>
      </c>
      <c r="D12" s="18" t="s">
        <v>19</v>
      </c>
      <c r="E12" s="18" t="s">
        <v>20</v>
      </c>
      <c r="F12" s="20">
        <v>3</v>
      </c>
      <c r="G12" s="17">
        <v>96.02</v>
      </c>
      <c r="H12" s="17">
        <v>115.8</v>
      </c>
      <c r="I12" s="24">
        <f t="shared" si="0"/>
        <v>70.60666666666667</v>
      </c>
      <c r="J12" s="24"/>
      <c r="K12" s="24">
        <f t="shared" si="1"/>
        <v>70.60666666666667</v>
      </c>
      <c r="L12" s="25">
        <v>7</v>
      </c>
    </row>
    <row r="13" spans="1:12" ht="27.75" customHeight="1">
      <c r="A13" s="17">
        <v>11</v>
      </c>
      <c r="B13" s="18" t="s">
        <v>27</v>
      </c>
      <c r="C13" s="19">
        <v>20230041006</v>
      </c>
      <c r="D13" s="18" t="s">
        <v>19</v>
      </c>
      <c r="E13" s="18" t="s">
        <v>20</v>
      </c>
      <c r="F13" s="20">
        <v>3</v>
      </c>
      <c r="G13" s="17">
        <v>96.62</v>
      </c>
      <c r="H13" s="17">
        <v>108.6</v>
      </c>
      <c r="I13" s="24">
        <f t="shared" si="0"/>
        <v>68.40666666666667</v>
      </c>
      <c r="J13" s="24"/>
      <c r="K13" s="24">
        <f t="shared" si="1"/>
        <v>68.40666666666667</v>
      </c>
      <c r="L13" s="25">
        <v>8</v>
      </c>
    </row>
    <row r="14" spans="1:12" ht="27.75" customHeight="1">
      <c r="A14" s="17">
        <v>12</v>
      </c>
      <c r="B14" s="18" t="s">
        <v>28</v>
      </c>
      <c r="C14" s="19">
        <v>20230041008</v>
      </c>
      <c r="D14" s="18" t="s">
        <v>19</v>
      </c>
      <c r="E14" s="18" t="s">
        <v>20</v>
      </c>
      <c r="F14" s="20">
        <v>3</v>
      </c>
      <c r="G14" s="17">
        <v>78.43</v>
      </c>
      <c r="H14" s="17">
        <v>120.9</v>
      </c>
      <c r="I14" s="24">
        <f t="shared" si="0"/>
        <v>66.44333333333334</v>
      </c>
      <c r="J14" s="24"/>
      <c r="K14" s="24">
        <f t="shared" si="1"/>
        <v>66.44333333333334</v>
      </c>
      <c r="L14" s="25">
        <v>9</v>
      </c>
    </row>
    <row r="15" spans="1:12" ht="27.75" customHeight="1">
      <c r="A15" s="17">
        <v>13</v>
      </c>
      <c r="B15" s="18" t="s">
        <v>29</v>
      </c>
      <c r="C15" s="19">
        <v>20230041109</v>
      </c>
      <c r="D15" s="18" t="s">
        <v>30</v>
      </c>
      <c r="E15" s="18" t="s">
        <v>31</v>
      </c>
      <c r="F15" s="20">
        <v>2</v>
      </c>
      <c r="G15" s="17">
        <v>121.36</v>
      </c>
      <c r="H15" s="17">
        <v>114.3</v>
      </c>
      <c r="I15" s="24">
        <f t="shared" si="0"/>
        <v>78.55333333333333</v>
      </c>
      <c r="J15" s="24"/>
      <c r="K15" s="24">
        <f t="shared" si="1"/>
        <v>78.55333333333333</v>
      </c>
      <c r="L15" s="25">
        <v>1</v>
      </c>
    </row>
    <row r="16" spans="1:12" ht="27.75" customHeight="1">
      <c r="A16" s="17">
        <v>14</v>
      </c>
      <c r="B16" s="18" t="s">
        <v>32</v>
      </c>
      <c r="C16" s="19">
        <v>20230041118</v>
      </c>
      <c r="D16" s="18" t="s">
        <v>30</v>
      </c>
      <c r="E16" s="18" t="s">
        <v>31</v>
      </c>
      <c r="F16" s="20">
        <v>2</v>
      </c>
      <c r="G16" s="17">
        <v>118.25</v>
      </c>
      <c r="H16" s="17">
        <v>117</v>
      </c>
      <c r="I16" s="24">
        <f t="shared" si="0"/>
        <v>78.41666666666667</v>
      </c>
      <c r="J16" s="24"/>
      <c r="K16" s="24">
        <f t="shared" si="1"/>
        <v>78.41666666666667</v>
      </c>
      <c r="L16" s="25">
        <v>2</v>
      </c>
    </row>
    <row r="17" spans="1:12" ht="27.75" customHeight="1">
      <c r="A17" s="17">
        <v>15</v>
      </c>
      <c r="B17" s="18" t="s">
        <v>33</v>
      </c>
      <c r="C17" s="19">
        <v>20230041110</v>
      </c>
      <c r="D17" s="18" t="s">
        <v>30</v>
      </c>
      <c r="E17" s="18" t="s">
        <v>31</v>
      </c>
      <c r="F17" s="20">
        <v>2</v>
      </c>
      <c r="G17" s="17">
        <v>104.77</v>
      </c>
      <c r="H17" s="17">
        <v>120.9</v>
      </c>
      <c r="I17" s="24">
        <f t="shared" si="0"/>
        <v>75.22333333333334</v>
      </c>
      <c r="J17" s="24"/>
      <c r="K17" s="24">
        <f t="shared" si="1"/>
        <v>75.22333333333334</v>
      </c>
      <c r="L17" s="25">
        <v>3</v>
      </c>
    </row>
    <row r="18" spans="1:12" ht="27.75" customHeight="1">
      <c r="A18" s="17">
        <v>16</v>
      </c>
      <c r="B18" s="18" t="s">
        <v>34</v>
      </c>
      <c r="C18" s="19">
        <v>20230041104</v>
      </c>
      <c r="D18" s="18" t="s">
        <v>30</v>
      </c>
      <c r="E18" s="18" t="s">
        <v>31</v>
      </c>
      <c r="F18" s="20">
        <v>2</v>
      </c>
      <c r="G18" s="17">
        <v>101.77</v>
      </c>
      <c r="H18" s="17">
        <v>123</v>
      </c>
      <c r="I18" s="24">
        <f t="shared" si="0"/>
        <v>74.92333333333333</v>
      </c>
      <c r="J18" s="24"/>
      <c r="K18" s="24">
        <f t="shared" si="1"/>
        <v>74.92333333333333</v>
      </c>
      <c r="L18" s="25">
        <v>4</v>
      </c>
    </row>
    <row r="19" spans="1:12" ht="27.75" customHeight="1">
      <c r="A19" s="17">
        <v>17</v>
      </c>
      <c r="B19" s="18" t="s">
        <v>35</v>
      </c>
      <c r="C19" s="19">
        <v>20230041119</v>
      </c>
      <c r="D19" s="18" t="s">
        <v>30</v>
      </c>
      <c r="E19" s="18" t="s">
        <v>31</v>
      </c>
      <c r="F19" s="20">
        <v>2</v>
      </c>
      <c r="G19" s="17">
        <v>108.45</v>
      </c>
      <c r="H19" s="17">
        <v>114.7</v>
      </c>
      <c r="I19" s="24">
        <f t="shared" si="0"/>
        <v>74.38333333333334</v>
      </c>
      <c r="J19" s="24"/>
      <c r="K19" s="24">
        <f t="shared" si="1"/>
        <v>74.38333333333334</v>
      </c>
      <c r="L19" s="25">
        <v>5</v>
      </c>
    </row>
    <row r="20" spans="1:12" ht="27.75" customHeight="1">
      <c r="A20" s="17">
        <v>18</v>
      </c>
      <c r="B20" s="18" t="s">
        <v>36</v>
      </c>
      <c r="C20" s="19">
        <v>20230041125</v>
      </c>
      <c r="D20" s="18" t="s">
        <v>30</v>
      </c>
      <c r="E20" s="18" t="s">
        <v>31</v>
      </c>
      <c r="F20" s="20">
        <v>2</v>
      </c>
      <c r="G20" s="17">
        <v>104.63</v>
      </c>
      <c r="H20" s="17">
        <v>118.3</v>
      </c>
      <c r="I20" s="24">
        <f t="shared" si="0"/>
        <v>74.31</v>
      </c>
      <c r="J20" s="24"/>
      <c r="K20" s="24">
        <f t="shared" si="1"/>
        <v>74.31</v>
      </c>
      <c r="L20" s="25">
        <v>6</v>
      </c>
    </row>
    <row r="21" spans="1:12" ht="27.75" customHeight="1">
      <c r="A21" s="17">
        <v>19</v>
      </c>
      <c r="B21" s="18" t="s">
        <v>37</v>
      </c>
      <c r="C21" s="19">
        <v>20230041015</v>
      </c>
      <c r="D21" s="18" t="s">
        <v>38</v>
      </c>
      <c r="E21" s="18" t="s">
        <v>39</v>
      </c>
      <c r="F21" s="20">
        <v>1</v>
      </c>
      <c r="G21" s="17">
        <v>101.62</v>
      </c>
      <c r="H21" s="17">
        <v>115.6</v>
      </c>
      <c r="I21" s="24">
        <f t="shared" si="0"/>
        <v>72.40666666666667</v>
      </c>
      <c r="J21" s="24"/>
      <c r="K21" s="24">
        <f t="shared" si="1"/>
        <v>72.40666666666667</v>
      </c>
      <c r="L21" s="25">
        <v>1</v>
      </c>
    </row>
    <row r="22" spans="1:12" ht="27.75" customHeight="1">
      <c r="A22" s="17">
        <v>20</v>
      </c>
      <c r="B22" s="18" t="s">
        <v>40</v>
      </c>
      <c r="C22" s="19">
        <v>20230041019</v>
      </c>
      <c r="D22" s="18" t="s">
        <v>38</v>
      </c>
      <c r="E22" s="18" t="s">
        <v>39</v>
      </c>
      <c r="F22" s="20">
        <v>1</v>
      </c>
      <c r="G22" s="17">
        <v>103.47</v>
      </c>
      <c r="H22" s="17">
        <v>111</v>
      </c>
      <c r="I22" s="24">
        <f t="shared" si="0"/>
        <v>71.49</v>
      </c>
      <c r="J22" s="24"/>
      <c r="K22" s="24">
        <f t="shared" si="1"/>
        <v>71.49</v>
      </c>
      <c r="L22" s="25">
        <v>2</v>
      </c>
    </row>
    <row r="23" spans="1:12" ht="27.75" customHeight="1">
      <c r="A23" s="17">
        <v>21</v>
      </c>
      <c r="B23" s="18" t="s">
        <v>41</v>
      </c>
      <c r="C23" s="19">
        <v>20230041020</v>
      </c>
      <c r="D23" s="18" t="s">
        <v>38</v>
      </c>
      <c r="E23" s="18" t="s">
        <v>39</v>
      </c>
      <c r="F23" s="20">
        <v>1</v>
      </c>
      <c r="G23" s="17">
        <v>100.55</v>
      </c>
      <c r="H23" s="17">
        <v>113.8</v>
      </c>
      <c r="I23" s="24">
        <f t="shared" si="0"/>
        <v>71.45</v>
      </c>
      <c r="J23" s="24"/>
      <c r="K23" s="24">
        <f t="shared" si="1"/>
        <v>71.45</v>
      </c>
      <c r="L23" s="25">
        <v>3</v>
      </c>
    </row>
    <row r="24" spans="1:12" ht="27.75" customHeight="1">
      <c r="A24" s="17">
        <v>22</v>
      </c>
      <c r="B24" s="18" t="s">
        <v>42</v>
      </c>
      <c r="C24" s="19">
        <v>20230040918</v>
      </c>
      <c r="D24" s="18" t="s">
        <v>43</v>
      </c>
      <c r="E24" s="18" t="s">
        <v>44</v>
      </c>
      <c r="F24" s="20">
        <v>1</v>
      </c>
      <c r="G24" s="17">
        <v>111.19</v>
      </c>
      <c r="H24" s="17">
        <v>125.1</v>
      </c>
      <c r="I24" s="24">
        <f t="shared" si="0"/>
        <v>78.76333333333334</v>
      </c>
      <c r="J24" s="24"/>
      <c r="K24" s="24">
        <f t="shared" si="1"/>
        <v>78.76333333333334</v>
      </c>
      <c r="L24" s="25">
        <v>1</v>
      </c>
    </row>
    <row r="25" spans="1:12" ht="27.75" customHeight="1">
      <c r="A25" s="17">
        <v>23</v>
      </c>
      <c r="B25" s="18" t="s">
        <v>45</v>
      </c>
      <c r="C25" s="19">
        <v>20230040905</v>
      </c>
      <c r="D25" s="18" t="s">
        <v>43</v>
      </c>
      <c r="E25" s="18" t="s">
        <v>44</v>
      </c>
      <c r="F25" s="20">
        <v>1</v>
      </c>
      <c r="G25" s="17">
        <v>115.87</v>
      </c>
      <c r="H25" s="17">
        <v>119</v>
      </c>
      <c r="I25" s="24">
        <f t="shared" si="0"/>
        <v>78.29</v>
      </c>
      <c r="J25" s="24"/>
      <c r="K25" s="24">
        <f t="shared" si="1"/>
        <v>78.29</v>
      </c>
      <c r="L25" s="25">
        <v>2</v>
      </c>
    </row>
    <row r="26" spans="1:12" ht="27.75" customHeight="1">
      <c r="A26" s="17">
        <v>24</v>
      </c>
      <c r="B26" s="18" t="s">
        <v>46</v>
      </c>
      <c r="C26" s="19">
        <v>20230040911</v>
      </c>
      <c r="D26" s="18" t="s">
        <v>43</v>
      </c>
      <c r="E26" s="18" t="s">
        <v>44</v>
      </c>
      <c r="F26" s="20">
        <v>1</v>
      </c>
      <c r="G26" s="17">
        <v>116.88</v>
      </c>
      <c r="H26" s="17">
        <v>109.5</v>
      </c>
      <c r="I26" s="24">
        <f t="shared" si="0"/>
        <v>75.46</v>
      </c>
      <c r="J26" s="24"/>
      <c r="K26" s="24">
        <f t="shared" si="1"/>
        <v>75.46</v>
      </c>
      <c r="L26" s="25">
        <v>3</v>
      </c>
    </row>
    <row r="27" spans="1:12" ht="27.75" customHeight="1">
      <c r="A27" s="17">
        <v>25</v>
      </c>
      <c r="B27" s="18" t="s">
        <v>47</v>
      </c>
      <c r="C27" s="19">
        <v>20230041128</v>
      </c>
      <c r="D27" s="18" t="s">
        <v>48</v>
      </c>
      <c r="E27" s="18" t="s">
        <v>49</v>
      </c>
      <c r="F27" s="20">
        <v>1</v>
      </c>
      <c r="G27" s="17">
        <v>116.57</v>
      </c>
      <c r="H27" s="17">
        <v>101.2</v>
      </c>
      <c r="I27" s="24">
        <f t="shared" si="0"/>
        <v>72.58999999999999</v>
      </c>
      <c r="J27" s="24"/>
      <c r="K27" s="24">
        <f t="shared" si="1"/>
        <v>72.58999999999999</v>
      </c>
      <c r="L27" s="25">
        <v>1</v>
      </c>
    </row>
    <row r="28" spans="1:12" ht="27.75" customHeight="1">
      <c r="A28" s="17">
        <v>26</v>
      </c>
      <c r="B28" s="18" t="s">
        <v>50</v>
      </c>
      <c r="C28" s="19">
        <v>20230041126</v>
      </c>
      <c r="D28" s="18" t="s">
        <v>48</v>
      </c>
      <c r="E28" s="18" t="s">
        <v>49</v>
      </c>
      <c r="F28" s="20">
        <v>1</v>
      </c>
      <c r="G28" s="17">
        <v>98.24</v>
      </c>
      <c r="H28" s="17">
        <v>110.6</v>
      </c>
      <c r="I28" s="24">
        <f t="shared" si="0"/>
        <v>69.61333333333333</v>
      </c>
      <c r="J28" s="24"/>
      <c r="K28" s="24">
        <f t="shared" si="1"/>
        <v>69.61333333333333</v>
      </c>
      <c r="L28" s="25">
        <v>2</v>
      </c>
    </row>
    <row r="29" spans="1:12" ht="27.75" customHeight="1">
      <c r="A29" s="17">
        <v>27</v>
      </c>
      <c r="B29" s="18" t="s">
        <v>51</v>
      </c>
      <c r="C29" s="19">
        <v>20230041127</v>
      </c>
      <c r="D29" s="18" t="s">
        <v>48</v>
      </c>
      <c r="E29" s="18" t="s">
        <v>49</v>
      </c>
      <c r="F29" s="20">
        <v>1</v>
      </c>
      <c r="G29" s="17">
        <v>76.32</v>
      </c>
      <c r="H29" s="17">
        <v>91.4</v>
      </c>
      <c r="I29" s="24">
        <f t="shared" si="0"/>
        <v>55.906666666666666</v>
      </c>
      <c r="J29" s="24"/>
      <c r="K29" s="24">
        <f t="shared" si="1"/>
        <v>55.906666666666666</v>
      </c>
      <c r="L29" s="25">
        <v>3</v>
      </c>
    </row>
    <row r="30" spans="1:12" ht="27.75" customHeight="1">
      <c r="A30" s="17">
        <v>28</v>
      </c>
      <c r="B30" s="18" t="s">
        <v>52</v>
      </c>
      <c r="C30" s="19">
        <v>20230041129</v>
      </c>
      <c r="D30" s="18" t="s">
        <v>53</v>
      </c>
      <c r="E30" s="18" t="s">
        <v>54</v>
      </c>
      <c r="F30" s="20">
        <v>1</v>
      </c>
      <c r="G30" s="17">
        <v>84.82</v>
      </c>
      <c r="H30" s="17">
        <v>121.5</v>
      </c>
      <c r="I30" s="24">
        <f t="shared" si="0"/>
        <v>68.77333333333333</v>
      </c>
      <c r="J30" s="24"/>
      <c r="K30" s="24">
        <f t="shared" si="1"/>
        <v>68.77333333333333</v>
      </c>
      <c r="L30" s="25">
        <v>1</v>
      </c>
    </row>
    <row r="31" spans="1:12" ht="27.75" customHeight="1">
      <c r="A31" s="17">
        <v>29</v>
      </c>
      <c r="B31" s="18" t="s">
        <v>55</v>
      </c>
      <c r="C31" s="19">
        <v>20230040112</v>
      </c>
      <c r="D31" s="18" t="s">
        <v>56</v>
      </c>
      <c r="E31" s="18" t="s">
        <v>57</v>
      </c>
      <c r="F31" s="21">
        <v>1</v>
      </c>
      <c r="G31" s="17">
        <v>109.17</v>
      </c>
      <c r="H31" s="17">
        <v>118.8</v>
      </c>
      <c r="I31" s="24">
        <f t="shared" si="0"/>
        <v>75.99</v>
      </c>
      <c r="J31" s="24"/>
      <c r="K31" s="24">
        <f t="shared" si="1"/>
        <v>75.99</v>
      </c>
      <c r="L31" s="25">
        <v>1</v>
      </c>
    </row>
    <row r="32" spans="1:12" ht="27.75" customHeight="1">
      <c r="A32" s="17">
        <v>30</v>
      </c>
      <c r="B32" s="18" t="s">
        <v>58</v>
      </c>
      <c r="C32" s="19">
        <v>20230040106</v>
      </c>
      <c r="D32" s="18" t="s">
        <v>56</v>
      </c>
      <c r="E32" s="18" t="s">
        <v>57</v>
      </c>
      <c r="F32" s="21">
        <v>1</v>
      </c>
      <c r="G32" s="17">
        <v>102.85</v>
      </c>
      <c r="H32" s="17">
        <v>124.2</v>
      </c>
      <c r="I32" s="24">
        <f t="shared" si="0"/>
        <v>75.68333333333334</v>
      </c>
      <c r="J32" s="24"/>
      <c r="K32" s="24">
        <f t="shared" si="1"/>
        <v>75.68333333333334</v>
      </c>
      <c r="L32" s="25">
        <v>2</v>
      </c>
    </row>
    <row r="33" spans="1:12" ht="27.75" customHeight="1">
      <c r="A33" s="17">
        <v>31</v>
      </c>
      <c r="B33" s="18" t="s">
        <v>59</v>
      </c>
      <c r="C33" s="19">
        <v>20230040111</v>
      </c>
      <c r="D33" s="18" t="s">
        <v>56</v>
      </c>
      <c r="E33" s="18" t="s">
        <v>57</v>
      </c>
      <c r="F33" s="21">
        <v>1</v>
      </c>
      <c r="G33" s="17">
        <v>101.32</v>
      </c>
      <c r="H33" s="17">
        <v>121</v>
      </c>
      <c r="I33" s="24">
        <f t="shared" si="0"/>
        <v>74.10666666666667</v>
      </c>
      <c r="J33" s="24"/>
      <c r="K33" s="24">
        <f t="shared" si="1"/>
        <v>74.10666666666667</v>
      </c>
      <c r="L33" s="25">
        <v>3</v>
      </c>
    </row>
    <row r="34" spans="1:12" ht="27.75" customHeight="1">
      <c r="A34" s="17">
        <v>32</v>
      </c>
      <c r="B34" s="18" t="s">
        <v>60</v>
      </c>
      <c r="C34" s="19">
        <v>20230040121</v>
      </c>
      <c r="D34" s="18" t="s">
        <v>61</v>
      </c>
      <c r="E34" s="18" t="s">
        <v>57</v>
      </c>
      <c r="F34" s="21">
        <v>2</v>
      </c>
      <c r="G34" s="17">
        <v>114.51</v>
      </c>
      <c r="H34" s="17">
        <v>119.8</v>
      </c>
      <c r="I34" s="24">
        <f t="shared" si="0"/>
        <v>78.10333333333334</v>
      </c>
      <c r="J34" s="24"/>
      <c r="K34" s="24">
        <f t="shared" si="1"/>
        <v>78.10333333333334</v>
      </c>
      <c r="L34" s="25">
        <v>1</v>
      </c>
    </row>
    <row r="35" spans="1:12" ht="27.75" customHeight="1">
      <c r="A35" s="17">
        <v>33</v>
      </c>
      <c r="B35" s="18" t="s">
        <v>62</v>
      </c>
      <c r="C35" s="19">
        <v>20230040120</v>
      </c>
      <c r="D35" s="18" t="s">
        <v>61</v>
      </c>
      <c r="E35" s="18" t="s">
        <v>57</v>
      </c>
      <c r="F35" s="21">
        <v>2</v>
      </c>
      <c r="G35" s="17">
        <v>104.28</v>
      </c>
      <c r="H35" s="17">
        <v>120.9</v>
      </c>
      <c r="I35" s="24">
        <f t="shared" si="0"/>
        <v>75.06</v>
      </c>
      <c r="J35" s="24"/>
      <c r="K35" s="24">
        <f t="shared" si="1"/>
        <v>75.06</v>
      </c>
      <c r="L35" s="25">
        <v>2</v>
      </c>
    </row>
    <row r="36" spans="1:12" ht="27.75" customHeight="1">
      <c r="A36" s="17">
        <v>34</v>
      </c>
      <c r="B36" s="18" t="s">
        <v>63</v>
      </c>
      <c r="C36" s="19">
        <v>20230040125</v>
      </c>
      <c r="D36" s="18" t="s">
        <v>61</v>
      </c>
      <c r="E36" s="18" t="s">
        <v>57</v>
      </c>
      <c r="F36" s="21">
        <v>2</v>
      </c>
      <c r="G36" s="17">
        <v>97.31</v>
      </c>
      <c r="H36" s="17">
        <v>127.4</v>
      </c>
      <c r="I36" s="24">
        <f t="shared" si="0"/>
        <v>74.90333333333334</v>
      </c>
      <c r="J36" s="24"/>
      <c r="K36" s="24">
        <f t="shared" si="1"/>
        <v>74.90333333333334</v>
      </c>
      <c r="L36" s="25">
        <v>3</v>
      </c>
    </row>
    <row r="37" spans="1:12" ht="27.75" customHeight="1">
      <c r="A37" s="17">
        <v>35</v>
      </c>
      <c r="B37" s="18" t="s">
        <v>64</v>
      </c>
      <c r="C37" s="19">
        <v>20230040118</v>
      </c>
      <c r="D37" s="18" t="s">
        <v>61</v>
      </c>
      <c r="E37" s="18" t="s">
        <v>57</v>
      </c>
      <c r="F37" s="21">
        <v>2</v>
      </c>
      <c r="G37" s="17">
        <v>95.09</v>
      </c>
      <c r="H37" s="17">
        <v>121</v>
      </c>
      <c r="I37" s="24">
        <f t="shared" si="0"/>
        <v>72.03</v>
      </c>
      <c r="J37" s="24"/>
      <c r="K37" s="24">
        <f t="shared" si="1"/>
        <v>72.03</v>
      </c>
      <c r="L37" s="25">
        <v>4</v>
      </c>
    </row>
    <row r="38" spans="1:12" ht="27.75" customHeight="1">
      <c r="A38" s="17">
        <v>36</v>
      </c>
      <c r="B38" s="18" t="s">
        <v>65</v>
      </c>
      <c r="C38" s="19">
        <v>20230040128</v>
      </c>
      <c r="D38" s="18" t="s">
        <v>61</v>
      </c>
      <c r="E38" s="18" t="s">
        <v>57</v>
      </c>
      <c r="F38" s="21">
        <v>2</v>
      </c>
      <c r="G38" s="17">
        <v>95.46</v>
      </c>
      <c r="H38" s="17">
        <v>119</v>
      </c>
      <c r="I38" s="24">
        <f t="shared" si="0"/>
        <v>71.48666666666666</v>
      </c>
      <c r="J38" s="24"/>
      <c r="K38" s="24">
        <f t="shared" si="1"/>
        <v>71.48666666666666</v>
      </c>
      <c r="L38" s="25">
        <v>5</v>
      </c>
    </row>
    <row r="39" spans="1:12" ht="27.75" customHeight="1">
      <c r="A39" s="17">
        <v>37</v>
      </c>
      <c r="B39" s="18" t="s">
        <v>66</v>
      </c>
      <c r="C39" s="19">
        <v>20230040127</v>
      </c>
      <c r="D39" s="18" t="s">
        <v>61</v>
      </c>
      <c r="E39" s="18" t="s">
        <v>57</v>
      </c>
      <c r="F39" s="21">
        <v>2</v>
      </c>
      <c r="G39" s="17">
        <v>96.82</v>
      </c>
      <c r="H39" s="17">
        <v>115.7</v>
      </c>
      <c r="I39" s="24">
        <f t="shared" si="0"/>
        <v>70.83999999999999</v>
      </c>
      <c r="J39" s="24"/>
      <c r="K39" s="24">
        <f t="shared" si="1"/>
        <v>70.83999999999999</v>
      </c>
      <c r="L39" s="25">
        <v>6</v>
      </c>
    </row>
    <row r="40" spans="1:12" ht="27.75" customHeight="1">
      <c r="A40" s="17">
        <v>38</v>
      </c>
      <c r="B40" s="18" t="s">
        <v>67</v>
      </c>
      <c r="C40" s="19">
        <v>20230040205</v>
      </c>
      <c r="D40" s="18" t="s">
        <v>68</v>
      </c>
      <c r="E40" s="18" t="s">
        <v>57</v>
      </c>
      <c r="F40" s="21">
        <v>1</v>
      </c>
      <c r="G40" s="17">
        <v>100.97</v>
      </c>
      <c r="H40" s="17">
        <v>123.9</v>
      </c>
      <c r="I40" s="24">
        <f t="shared" si="0"/>
        <v>74.95666666666666</v>
      </c>
      <c r="J40" s="24"/>
      <c r="K40" s="24">
        <f t="shared" si="1"/>
        <v>74.95666666666666</v>
      </c>
      <c r="L40" s="25">
        <v>1</v>
      </c>
    </row>
    <row r="41" spans="1:12" ht="27.75" customHeight="1">
      <c r="A41" s="17">
        <v>39</v>
      </c>
      <c r="B41" s="18" t="s">
        <v>69</v>
      </c>
      <c r="C41" s="19">
        <v>20230040207</v>
      </c>
      <c r="D41" s="18" t="s">
        <v>68</v>
      </c>
      <c r="E41" s="18" t="s">
        <v>57</v>
      </c>
      <c r="F41" s="21">
        <v>1</v>
      </c>
      <c r="G41" s="17">
        <v>98.22</v>
      </c>
      <c r="H41" s="17">
        <v>120.9</v>
      </c>
      <c r="I41" s="24">
        <f t="shared" si="0"/>
        <v>73.04</v>
      </c>
      <c r="J41" s="24"/>
      <c r="K41" s="24">
        <f t="shared" si="1"/>
        <v>73.04</v>
      </c>
      <c r="L41" s="25">
        <v>2</v>
      </c>
    </row>
    <row r="42" spans="1:12" ht="27.75" customHeight="1">
      <c r="A42" s="17">
        <v>40</v>
      </c>
      <c r="B42" s="18" t="s">
        <v>70</v>
      </c>
      <c r="C42" s="19">
        <v>20230040206</v>
      </c>
      <c r="D42" s="18" t="s">
        <v>68</v>
      </c>
      <c r="E42" s="18" t="s">
        <v>57</v>
      </c>
      <c r="F42" s="21">
        <v>1</v>
      </c>
      <c r="G42" s="17">
        <v>98.56</v>
      </c>
      <c r="H42" s="17">
        <v>119.8</v>
      </c>
      <c r="I42" s="24">
        <f t="shared" si="0"/>
        <v>72.78666666666668</v>
      </c>
      <c r="J42" s="24"/>
      <c r="K42" s="24">
        <f t="shared" si="1"/>
        <v>72.78666666666668</v>
      </c>
      <c r="L42" s="25">
        <v>3</v>
      </c>
    </row>
    <row r="43" spans="1:12" s="11" customFormat="1" ht="27.75" customHeight="1">
      <c r="A43" s="17">
        <v>41</v>
      </c>
      <c r="B43" s="18" t="s">
        <v>71</v>
      </c>
      <c r="C43" s="19">
        <v>20230040408</v>
      </c>
      <c r="D43" s="18" t="s">
        <v>72</v>
      </c>
      <c r="E43" s="18" t="s">
        <v>73</v>
      </c>
      <c r="F43" s="22">
        <v>2</v>
      </c>
      <c r="G43" s="17">
        <v>98.74</v>
      </c>
      <c r="H43" s="17">
        <v>122.1</v>
      </c>
      <c r="I43" s="24">
        <f aca="true" t="shared" si="2" ref="I43:I85">(G43+H43)/3</f>
        <v>73.61333333333333</v>
      </c>
      <c r="J43" s="24"/>
      <c r="K43" s="24">
        <f aca="true" t="shared" si="3" ref="K43:K85">I43+J43</f>
        <v>73.61333333333333</v>
      </c>
      <c r="L43" s="26">
        <v>1</v>
      </c>
    </row>
    <row r="44" spans="1:12" ht="27.75" customHeight="1">
      <c r="A44" s="17">
        <v>42</v>
      </c>
      <c r="B44" s="18" t="s">
        <v>74</v>
      </c>
      <c r="C44" s="19">
        <v>20230040406</v>
      </c>
      <c r="D44" s="18" t="s">
        <v>72</v>
      </c>
      <c r="E44" s="18" t="s">
        <v>73</v>
      </c>
      <c r="F44" s="22">
        <v>2</v>
      </c>
      <c r="G44" s="17">
        <v>93.85</v>
      </c>
      <c r="H44" s="17">
        <v>121</v>
      </c>
      <c r="I44" s="24">
        <f t="shared" si="2"/>
        <v>71.61666666666666</v>
      </c>
      <c r="J44" s="24"/>
      <c r="K44" s="24">
        <f t="shared" si="3"/>
        <v>71.61666666666666</v>
      </c>
      <c r="L44" s="25">
        <v>2</v>
      </c>
    </row>
    <row r="45" spans="1:12" ht="27.75" customHeight="1">
      <c r="A45" s="17">
        <v>43</v>
      </c>
      <c r="B45" s="18" t="s">
        <v>75</v>
      </c>
      <c r="C45" s="19">
        <v>20230040409</v>
      </c>
      <c r="D45" s="18" t="s">
        <v>72</v>
      </c>
      <c r="E45" s="18" t="s">
        <v>73</v>
      </c>
      <c r="F45" s="22">
        <v>2</v>
      </c>
      <c r="G45" s="17">
        <v>102.13</v>
      </c>
      <c r="H45" s="17">
        <v>108.7</v>
      </c>
      <c r="I45" s="24">
        <f t="shared" si="2"/>
        <v>70.27666666666666</v>
      </c>
      <c r="J45" s="24"/>
      <c r="K45" s="24">
        <f t="shared" si="3"/>
        <v>70.27666666666666</v>
      </c>
      <c r="L45" s="25">
        <v>3</v>
      </c>
    </row>
    <row r="46" spans="1:12" ht="27.75" customHeight="1">
      <c r="A46" s="17">
        <v>44</v>
      </c>
      <c r="B46" s="18" t="s">
        <v>76</v>
      </c>
      <c r="C46" s="19">
        <v>20230040411</v>
      </c>
      <c r="D46" s="18" t="s">
        <v>72</v>
      </c>
      <c r="E46" s="18" t="s">
        <v>73</v>
      </c>
      <c r="F46" s="22">
        <v>2</v>
      </c>
      <c r="G46" s="17">
        <v>94.16</v>
      </c>
      <c r="H46" s="17">
        <v>113.2</v>
      </c>
      <c r="I46" s="24">
        <f t="shared" si="2"/>
        <v>69.12</v>
      </c>
      <c r="J46" s="24"/>
      <c r="K46" s="24">
        <f t="shared" si="3"/>
        <v>69.12</v>
      </c>
      <c r="L46" s="25">
        <v>4</v>
      </c>
    </row>
    <row r="47" spans="1:12" ht="27.75" customHeight="1">
      <c r="A47" s="17">
        <v>45</v>
      </c>
      <c r="B47" s="18" t="s">
        <v>77</v>
      </c>
      <c r="C47" s="19">
        <v>20230040407</v>
      </c>
      <c r="D47" s="18" t="s">
        <v>72</v>
      </c>
      <c r="E47" s="18" t="s">
        <v>73</v>
      </c>
      <c r="F47" s="22">
        <v>2</v>
      </c>
      <c r="G47" s="17">
        <v>87.58</v>
      </c>
      <c r="H47" s="17">
        <v>118.7</v>
      </c>
      <c r="I47" s="24">
        <f t="shared" si="2"/>
        <v>68.76</v>
      </c>
      <c r="J47" s="24"/>
      <c r="K47" s="24">
        <f t="shared" si="3"/>
        <v>68.76</v>
      </c>
      <c r="L47" s="25">
        <v>5</v>
      </c>
    </row>
    <row r="48" spans="1:12" ht="27.75" customHeight="1">
      <c r="A48" s="17">
        <v>46</v>
      </c>
      <c r="B48" s="18" t="s">
        <v>78</v>
      </c>
      <c r="C48" s="19">
        <v>20230040410</v>
      </c>
      <c r="D48" s="18" t="s">
        <v>72</v>
      </c>
      <c r="E48" s="18" t="s">
        <v>73</v>
      </c>
      <c r="F48" s="22">
        <v>2</v>
      </c>
      <c r="G48" s="17">
        <v>89.72</v>
      </c>
      <c r="H48" s="17">
        <v>111.5</v>
      </c>
      <c r="I48" s="24">
        <f t="shared" si="2"/>
        <v>67.07333333333334</v>
      </c>
      <c r="J48" s="24"/>
      <c r="K48" s="24">
        <f t="shared" si="3"/>
        <v>67.07333333333334</v>
      </c>
      <c r="L48" s="25">
        <v>6</v>
      </c>
    </row>
    <row r="49" spans="1:12" ht="27.75" customHeight="1">
      <c r="A49" s="17">
        <v>47</v>
      </c>
      <c r="B49" s="18" t="s">
        <v>79</v>
      </c>
      <c r="C49" s="19">
        <v>20230040412</v>
      </c>
      <c r="D49" s="18" t="s">
        <v>80</v>
      </c>
      <c r="E49" s="18" t="s">
        <v>73</v>
      </c>
      <c r="F49" s="22">
        <v>1</v>
      </c>
      <c r="G49" s="17">
        <v>98.02</v>
      </c>
      <c r="H49" s="17">
        <v>119</v>
      </c>
      <c r="I49" s="24">
        <f t="shared" si="2"/>
        <v>72.33999999999999</v>
      </c>
      <c r="J49" s="24"/>
      <c r="K49" s="24">
        <f t="shared" si="3"/>
        <v>72.33999999999999</v>
      </c>
      <c r="L49" s="25">
        <v>1</v>
      </c>
    </row>
    <row r="50" spans="1:12" ht="27.75" customHeight="1">
      <c r="A50" s="17">
        <v>48</v>
      </c>
      <c r="B50" s="18" t="s">
        <v>81</v>
      </c>
      <c r="C50" s="19">
        <v>20230040413</v>
      </c>
      <c r="D50" s="18" t="s">
        <v>80</v>
      </c>
      <c r="E50" s="18" t="s">
        <v>73</v>
      </c>
      <c r="F50" s="22">
        <v>1</v>
      </c>
      <c r="G50" s="17">
        <v>92.88</v>
      </c>
      <c r="H50" s="17">
        <v>112.7</v>
      </c>
      <c r="I50" s="24">
        <f t="shared" si="2"/>
        <v>68.52666666666666</v>
      </c>
      <c r="J50" s="24"/>
      <c r="K50" s="24">
        <f t="shared" si="3"/>
        <v>68.52666666666666</v>
      </c>
      <c r="L50" s="25">
        <v>2</v>
      </c>
    </row>
    <row r="51" spans="1:12" ht="27.75" customHeight="1">
      <c r="A51" s="17">
        <v>49</v>
      </c>
      <c r="B51" s="18" t="s">
        <v>82</v>
      </c>
      <c r="C51" s="19">
        <v>20230040415</v>
      </c>
      <c r="D51" s="18" t="s">
        <v>83</v>
      </c>
      <c r="E51" s="18" t="s">
        <v>73</v>
      </c>
      <c r="F51" s="22">
        <v>1</v>
      </c>
      <c r="G51" s="17">
        <v>103.55</v>
      </c>
      <c r="H51" s="17">
        <v>119.9</v>
      </c>
      <c r="I51" s="24">
        <f t="shared" si="2"/>
        <v>74.48333333333333</v>
      </c>
      <c r="J51" s="24"/>
      <c r="K51" s="24">
        <f t="shared" si="3"/>
        <v>74.48333333333333</v>
      </c>
      <c r="L51" s="25">
        <v>1</v>
      </c>
    </row>
    <row r="52" spans="1:12" ht="27.75" customHeight="1">
      <c r="A52" s="17">
        <v>50</v>
      </c>
      <c r="B52" s="18" t="s">
        <v>84</v>
      </c>
      <c r="C52" s="19">
        <v>20230040416</v>
      </c>
      <c r="D52" s="18" t="s">
        <v>83</v>
      </c>
      <c r="E52" s="18" t="s">
        <v>73</v>
      </c>
      <c r="F52" s="22">
        <v>1</v>
      </c>
      <c r="G52" s="17">
        <v>85.66</v>
      </c>
      <c r="H52" s="17">
        <v>118</v>
      </c>
      <c r="I52" s="24">
        <f t="shared" si="2"/>
        <v>67.88666666666667</v>
      </c>
      <c r="J52" s="24"/>
      <c r="K52" s="24">
        <f t="shared" si="3"/>
        <v>67.88666666666667</v>
      </c>
      <c r="L52" s="25">
        <v>2</v>
      </c>
    </row>
    <row r="53" spans="1:12" ht="27.75" customHeight="1">
      <c r="A53" s="17">
        <v>51</v>
      </c>
      <c r="B53" s="18" t="s">
        <v>85</v>
      </c>
      <c r="C53" s="19">
        <v>20230040414</v>
      </c>
      <c r="D53" s="18" t="s">
        <v>83</v>
      </c>
      <c r="E53" s="18" t="s">
        <v>73</v>
      </c>
      <c r="F53" s="22">
        <v>1</v>
      </c>
      <c r="G53" s="17">
        <v>84</v>
      </c>
      <c r="H53" s="17">
        <v>102</v>
      </c>
      <c r="I53" s="24">
        <f t="shared" si="2"/>
        <v>62</v>
      </c>
      <c r="J53" s="24"/>
      <c r="K53" s="24">
        <f t="shared" si="3"/>
        <v>62</v>
      </c>
      <c r="L53" s="25">
        <v>3</v>
      </c>
    </row>
    <row r="54" spans="1:12" ht="27.75" customHeight="1">
      <c r="A54" s="17">
        <v>52</v>
      </c>
      <c r="B54" s="18" t="s">
        <v>86</v>
      </c>
      <c r="C54" s="19">
        <v>20230040621</v>
      </c>
      <c r="D54" s="18" t="s">
        <v>87</v>
      </c>
      <c r="E54" s="18" t="s">
        <v>88</v>
      </c>
      <c r="F54" s="20">
        <v>1</v>
      </c>
      <c r="G54" s="17">
        <v>121.62</v>
      </c>
      <c r="H54" s="17">
        <v>120.6</v>
      </c>
      <c r="I54" s="24">
        <f t="shared" si="2"/>
        <v>80.74</v>
      </c>
      <c r="J54" s="24"/>
      <c r="K54" s="24">
        <f t="shared" si="3"/>
        <v>80.74</v>
      </c>
      <c r="L54" s="25">
        <v>1</v>
      </c>
    </row>
    <row r="55" spans="1:12" ht="27.75" customHeight="1">
      <c r="A55" s="17">
        <v>53</v>
      </c>
      <c r="B55" s="18" t="s">
        <v>89</v>
      </c>
      <c r="C55" s="19">
        <v>20230040625</v>
      </c>
      <c r="D55" s="18" t="s">
        <v>87</v>
      </c>
      <c r="E55" s="18" t="s">
        <v>88</v>
      </c>
      <c r="F55" s="20">
        <v>1</v>
      </c>
      <c r="G55" s="17">
        <v>113.87</v>
      </c>
      <c r="H55" s="17">
        <v>123.5</v>
      </c>
      <c r="I55" s="24">
        <f t="shared" si="2"/>
        <v>79.12333333333333</v>
      </c>
      <c r="J55" s="24"/>
      <c r="K55" s="24">
        <f t="shared" si="3"/>
        <v>79.12333333333333</v>
      </c>
      <c r="L55" s="25">
        <v>2</v>
      </c>
    </row>
    <row r="56" spans="1:12" ht="27.75" customHeight="1">
      <c r="A56" s="17">
        <v>54</v>
      </c>
      <c r="B56" s="18" t="s">
        <v>90</v>
      </c>
      <c r="C56" s="19">
        <v>20230040619</v>
      </c>
      <c r="D56" s="18" t="s">
        <v>87</v>
      </c>
      <c r="E56" s="18" t="s">
        <v>88</v>
      </c>
      <c r="F56" s="20">
        <v>1</v>
      </c>
      <c r="G56" s="17">
        <v>107.75</v>
      </c>
      <c r="H56" s="17">
        <v>124.6</v>
      </c>
      <c r="I56" s="24">
        <f t="shared" si="2"/>
        <v>77.45</v>
      </c>
      <c r="J56" s="24"/>
      <c r="K56" s="24">
        <f t="shared" si="3"/>
        <v>77.45</v>
      </c>
      <c r="L56" s="25">
        <v>3</v>
      </c>
    </row>
    <row r="57" spans="1:12" ht="27.75" customHeight="1">
      <c r="A57" s="17">
        <v>55</v>
      </c>
      <c r="B57" s="18" t="s">
        <v>91</v>
      </c>
      <c r="C57" s="19">
        <v>20230040709</v>
      </c>
      <c r="D57" s="18" t="s">
        <v>92</v>
      </c>
      <c r="E57" s="18" t="s">
        <v>88</v>
      </c>
      <c r="F57" s="20">
        <v>2</v>
      </c>
      <c r="G57" s="17">
        <v>106.58</v>
      </c>
      <c r="H57" s="17">
        <v>121.6</v>
      </c>
      <c r="I57" s="24">
        <f t="shared" si="2"/>
        <v>76.06</v>
      </c>
      <c r="J57" s="24"/>
      <c r="K57" s="24">
        <f t="shared" si="3"/>
        <v>76.06</v>
      </c>
      <c r="L57" s="25">
        <v>1</v>
      </c>
    </row>
    <row r="58" spans="1:12" ht="27.75" customHeight="1">
      <c r="A58" s="17">
        <v>56</v>
      </c>
      <c r="B58" s="18" t="s">
        <v>93</v>
      </c>
      <c r="C58" s="19">
        <v>20230040710</v>
      </c>
      <c r="D58" s="18" t="s">
        <v>92</v>
      </c>
      <c r="E58" s="18" t="s">
        <v>88</v>
      </c>
      <c r="F58" s="20">
        <v>2</v>
      </c>
      <c r="G58" s="17">
        <v>104.08</v>
      </c>
      <c r="H58" s="17">
        <v>123.1</v>
      </c>
      <c r="I58" s="24">
        <f t="shared" si="2"/>
        <v>75.72666666666667</v>
      </c>
      <c r="J58" s="24"/>
      <c r="K58" s="24">
        <f t="shared" si="3"/>
        <v>75.72666666666667</v>
      </c>
      <c r="L58" s="25">
        <v>2</v>
      </c>
    </row>
    <row r="59" spans="1:12" ht="27.75" customHeight="1">
      <c r="A59" s="17">
        <v>57</v>
      </c>
      <c r="B59" s="18" t="s">
        <v>94</v>
      </c>
      <c r="C59" s="19">
        <v>20230040718</v>
      </c>
      <c r="D59" s="18" t="s">
        <v>92</v>
      </c>
      <c r="E59" s="18" t="s">
        <v>88</v>
      </c>
      <c r="F59" s="20">
        <v>2</v>
      </c>
      <c r="G59" s="17">
        <v>100.79</v>
      </c>
      <c r="H59" s="17">
        <v>124.2</v>
      </c>
      <c r="I59" s="24">
        <f t="shared" si="2"/>
        <v>74.99666666666667</v>
      </c>
      <c r="J59" s="24"/>
      <c r="K59" s="24">
        <f t="shared" si="3"/>
        <v>74.99666666666667</v>
      </c>
      <c r="L59" s="25">
        <v>3</v>
      </c>
    </row>
    <row r="60" spans="1:12" ht="27.75" customHeight="1">
      <c r="A60" s="17">
        <v>58</v>
      </c>
      <c r="B60" s="18" t="s">
        <v>95</v>
      </c>
      <c r="C60" s="19">
        <v>20230040721</v>
      </c>
      <c r="D60" s="18" t="s">
        <v>92</v>
      </c>
      <c r="E60" s="18" t="s">
        <v>88</v>
      </c>
      <c r="F60" s="20">
        <v>2</v>
      </c>
      <c r="G60" s="17">
        <v>104.85</v>
      </c>
      <c r="H60" s="17">
        <v>117.2</v>
      </c>
      <c r="I60" s="24">
        <f t="shared" si="2"/>
        <v>74.01666666666667</v>
      </c>
      <c r="J60" s="24"/>
      <c r="K60" s="24">
        <f t="shared" si="3"/>
        <v>74.01666666666667</v>
      </c>
      <c r="L60" s="25">
        <v>4</v>
      </c>
    </row>
    <row r="61" spans="1:12" ht="27.75" customHeight="1">
      <c r="A61" s="17">
        <v>59</v>
      </c>
      <c r="B61" s="18" t="s">
        <v>96</v>
      </c>
      <c r="C61" s="19">
        <v>20230040725</v>
      </c>
      <c r="D61" s="18" t="s">
        <v>92</v>
      </c>
      <c r="E61" s="18" t="s">
        <v>88</v>
      </c>
      <c r="F61" s="20">
        <v>2</v>
      </c>
      <c r="G61" s="17">
        <v>99.12</v>
      </c>
      <c r="H61" s="17">
        <v>105.9</v>
      </c>
      <c r="I61" s="24">
        <f t="shared" si="2"/>
        <v>68.34</v>
      </c>
      <c r="J61" s="24">
        <v>5</v>
      </c>
      <c r="K61" s="24">
        <f t="shared" si="3"/>
        <v>73.34</v>
      </c>
      <c r="L61" s="25">
        <v>5</v>
      </c>
    </row>
    <row r="62" spans="1:12" ht="27.75" customHeight="1">
      <c r="A62" s="17">
        <v>60</v>
      </c>
      <c r="B62" s="18" t="s">
        <v>97</v>
      </c>
      <c r="C62" s="19">
        <v>20230040707</v>
      </c>
      <c r="D62" s="18" t="s">
        <v>92</v>
      </c>
      <c r="E62" s="18" t="s">
        <v>88</v>
      </c>
      <c r="F62" s="20">
        <v>2</v>
      </c>
      <c r="G62" s="17">
        <v>104.4</v>
      </c>
      <c r="H62" s="17">
        <v>114.7</v>
      </c>
      <c r="I62" s="24">
        <f t="shared" si="2"/>
        <v>73.03333333333335</v>
      </c>
      <c r="J62" s="24"/>
      <c r="K62" s="24">
        <f t="shared" si="3"/>
        <v>73.03333333333335</v>
      </c>
      <c r="L62" s="25">
        <v>6</v>
      </c>
    </row>
    <row r="63" spans="1:12" ht="27.75" customHeight="1">
      <c r="A63" s="17">
        <v>61</v>
      </c>
      <c r="B63" s="18" t="s">
        <v>98</v>
      </c>
      <c r="C63" s="19">
        <v>20230040729</v>
      </c>
      <c r="D63" s="18" t="s">
        <v>99</v>
      </c>
      <c r="E63" s="18" t="s">
        <v>88</v>
      </c>
      <c r="F63" s="20">
        <v>2</v>
      </c>
      <c r="G63" s="17">
        <v>102.95</v>
      </c>
      <c r="H63" s="17">
        <v>124.3</v>
      </c>
      <c r="I63" s="24">
        <f t="shared" si="2"/>
        <v>75.75</v>
      </c>
      <c r="J63" s="24"/>
      <c r="K63" s="24">
        <f t="shared" si="3"/>
        <v>75.75</v>
      </c>
      <c r="L63" s="25">
        <v>1</v>
      </c>
    </row>
    <row r="64" spans="1:12" ht="27.75" customHeight="1">
      <c r="A64" s="17">
        <v>62</v>
      </c>
      <c r="B64" s="18" t="s">
        <v>100</v>
      </c>
      <c r="C64" s="19">
        <v>20230040726</v>
      </c>
      <c r="D64" s="18" t="s">
        <v>99</v>
      </c>
      <c r="E64" s="18" t="s">
        <v>88</v>
      </c>
      <c r="F64" s="20">
        <v>2</v>
      </c>
      <c r="G64" s="17">
        <v>108.22</v>
      </c>
      <c r="H64" s="17">
        <v>118.5</v>
      </c>
      <c r="I64" s="24">
        <f t="shared" si="2"/>
        <v>75.57333333333334</v>
      </c>
      <c r="J64" s="24"/>
      <c r="K64" s="24">
        <f t="shared" si="3"/>
        <v>75.57333333333334</v>
      </c>
      <c r="L64" s="25">
        <v>2</v>
      </c>
    </row>
    <row r="65" spans="1:12" ht="27.75" customHeight="1">
      <c r="A65" s="17">
        <v>63</v>
      </c>
      <c r="B65" s="18" t="s">
        <v>101</v>
      </c>
      <c r="C65" s="19">
        <v>20230040803</v>
      </c>
      <c r="D65" s="18" t="s">
        <v>99</v>
      </c>
      <c r="E65" s="18" t="s">
        <v>88</v>
      </c>
      <c r="F65" s="20">
        <v>2</v>
      </c>
      <c r="G65" s="17">
        <v>98.63</v>
      </c>
      <c r="H65" s="17">
        <v>123.9</v>
      </c>
      <c r="I65" s="24">
        <f t="shared" si="2"/>
        <v>74.17666666666666</v>
      </c>
      <c r="J65" s="24"/>
      <c r="K65" s="24">
        <f t="shared" si="3"/>
        <v>74.17666666666666</v>
      </c>
      <c r="L65" s="25">
        <v>3</v>
      </c>
    </row>
    <row r="66" spans="1:12" ht="27.75" customHeight="1">
      <c r="A66" s="17">
        <v>64</v>
      </c>
      <c r="B66" s="18" t="s">
        <v>102</v>
      </c>
      <c r="C66" s="19">
        <v>20230040813</v>
      </c>
      <c r="D66" s="18" t="s">
        <v>99</v>
      </c>
      <c r="E66" s="18" t="s">
        <v>88</v>
      </c>
      <c r="F66" s="20">
        <v>2</v>
      </c>
      <c r="G66" s="17">
        <v>103.58</v>
      </c>
      <c r="H66" s="17">
        <v>115.5</v>
      </c>
      <c r="I66" s="24">
        <f t="shared" si="2"/>
        <v>73.02666666666666</v>
      </c>
      <c r="J66" s="24"/>
      <c r="K66" s="24">
        <f t="shared" si="3"/>
        <v>73.02666666666666</v>
      </c>
      <c r="L66" s="25">
        <v>4</v>
      </c>
    </row>
    <row r="67" spans="1:12" ht="27.75" customHeight="1">
      <c r="A67" s="17">
        <v>65</v>
      </c>
      <c r="B67" s="18" t="s">
        <v>103</v>
      </c>
      <c r="C67" s="19">
        <v>20230040815</v>
      </c>
      <c r="D67" s="18" t="s">
        <v>99</v>
      </c>
      <c r="E67" s="18" t="s">
        <v>88</v>
      </c>
      <c r="F67" s="20">
        <v>2</v>
      </c>
      <c r="G67" s="17">
        <v>95.6</v>
      </c>
      <c r="H67" s="17">
        <v>122.4</v>
      </c>
      <c r="I67" s="24">
        <f t="shared" si="2"/>
        <v>72.66666666666667</v>
      </c>
      <c r="J67" s="24"/>
      <c r="K67" s="24">
        <f t="shared" si="3"/>
        <v>72.66666666666667</v>
      </c>
      <c r="L67" s="25">
        <v>5</v>
      </c>
    </row>
    <row r="68" spans="1:12" ht="27.75" customHeight="1">
      <c r="A68" s="17">
        <v>66</v>
      </c>
      <c r="B68" s="18" t="s">
        <v>104</v>
      </c>
      <c r="C68" s="19">
        <v>20230040805</v>
      </c>
      <c r="D68" s="18" t="s">
        <v>99</v>
      </c>
      <c r="E68" s="18" t="s">
        <v>88</v>
      </c>
      <c r="F68" s="20">
        <v>2</v>
      </c>
      <c r="G68" s="17">
        <v>105.64</v>
      </c>
      <c r="H68" s="17">
        <v>109.1</v>
      </c>
      <c r="I68" s="24">
        <f t="shared" si="2"/>
        <v>71.58</v>
      </c>
      <c r="J68" s="24"/>
      <c r="K68" s="24">
        <f t="shared" si="3"/>
        <v>71.58</v>
      </c>
      <c r="L68" s="25">
        <v>6</v>
      </c>
    </row>
    <row r="69" spans="1:12" ht="27.75" customHeight="1">
      <c r="A69" s="17">
        <v>67</v>
      </c>
      <c r="B69" s="18" t="s">
        <v>105</v>
      </c>
      <c r="C69" s="19">
        <v>20230040827</v>
      </c>
      <c r="D69" s="18" t="s">
        <v>106</v>
      </c>
      <c r="E69" s="18" t="s">
        <v>88</v>
      </c>
      <c r="F69" s="20">
        <v>1</v>
      </c>
      <c r="G69" s="17">
        <v>107.25</v>
      </c>
      <c r="H69" s="17">
        <v>116.9</v>
      </c>
      <c r="I69" s="24">
        <f t="shared" si="2"/>
        <v>74.71666666666667</v>
      </c>
      <c r="J69" s="24"/>
      <c r="K69" s="24">
        <f t="shared" si="3"/>
        <v>74.71666666666667</v>
      </c>
      <c r="L69" s="25">
        <v>1</v>
      </c>
    </row>
    <row r="70" spans="1:12" ht="27.75" customHeight="1">
      <c r="A70" s="17">
        <v>68</v>
      </c>
      <c r="B70" s="18" t="s">
        <v>107</v>
      </c>
      <c r="C70" s="19">
        <v>20230040819</v>
      </c>
      <c r="D70" s="18" t="s">
        <v>106</v>
      </c>
      <c r="E70" s="18" t="s">
        <v>88</v>
      </c>
      <c r="F70" s="20">
        <v>1</v>
      </c>
      <c r="G70" s="17">
        <v>104.06</v>
      </c>
      <c r="H70" s="17">
        <v>120</v>
      </c>
      <c r="I70" s="24">
        <f t="shared" si="2"/>
        <v>74.68666666666667</v>
      </c>
      <c r="J70" s="24"/>
      <c r="K70" s="24">
        <f t="shared" si="3"/>
        <v>74.68666666666667</v>
      </c>
      <c r="L70" s="25">
        <v>2</v>
      </c>
    </row>
    <row r="71" spans="1:12" ht="27.75" customHeight="1">
      <c r="A71" s="17">
        <v>69</v>
      </c>
      <c r="B71" s="18" t="s">
        <v>108</v>
      </c>
      <c r="C71" s="19">
        <v>20230040820</v>
      </c>
      <c r="D71" s="18" t="s">
        <v>106</v>
      </c>
      <c r="E71" s="18" t="s">
        <v>88</v>
      </c>
      <c r="F71" s="20">
        <v>1</v>
      </c>
      <c r="G71" s="17">
        <v>103.37</v>
      </c>
      <c r="H71" s="17">
        <v>120.3</v>
      </c>
      <c r="I71" s="24">
        <f t="shared" si="2"/>
        <v>74.55666666666667</v>
      </c>
      <c r="J71" s="24"/>
      <c r="K71" s="24">
        <f t="shared" si="3"/>
        <v>74.55666666666667</v>
      </c>
      <c r="L71" s="25">
        <v>3</v>
      </c>
    </row>
    <row r="72" spans="1:12" ht="27.75" customHeight="1">
      <c r="A72" s="17">
        <v>70</v>
      </c>
      <c r="B72" s="18" t="s">
        <v>109</v>
      </c>
      <c r="C72" s="19">
        <v>20230040420</v>
      </c>
      <c r="D72" s="18" t="s">
        <v>110</v>
      </c>
      <c r="E72" s="18" t="s">
        <v>111</v>
      </c>
      <c r="F72" s="22">
        <v>1</v>
      </c>
      <c r="G72" s="17">
        <v>114.69</v>
      </c>
      <c r="H72" s="17">
        <v>120.9</v>
      </c>
      <c r="I72" s="24">
        <f t="shared" si="2"/>
        <v>78.53</v>
      </c>
      <c r="J72" s="24"/>
      <c r="K72" s="24">
        <f t="shared" si="3"/>
        <v>78.53</v>
      </c>
      <c r="L72" s="25">
        <v>1</v>
      </c>
    </row>
    <row r="73" spans="1:12" ht="27.75" customHeight="1">
      <c r="A73" s="17">
        <v>71</v>
      </c>
      <c r="B73" s="18" t="s">
        <v>112</v>
      </c>
      <c r="C73" s="19">
        <v>20230040418</v>
      </c>
      <c r="D73" s="18" t="s">
        <v>110</v>
      </c>
      <c r="E73" s="18" t="s">
        <v>111</v>
      </c>
      <c r="F73" s="22">
        <v>1</v>
      </c>
      <c r="G73" s="17">
        <v>102.11</v>
      </c>
      <c r="H73" s="17">
        <v>104.5</v>
      </c>
      <c r="I73" s="24">
        <f t="shared" si="2"/>
        <v>68.87</v>
      </c>
      <c r="J73" s="24"/>
      <c r="K73" s="24">
        <f t="shared" si="3"/>
        <v>68.87</v>
      </c>
      <c r="L73" s="25">
        <v>2</v>
      </c>
    </row>
    <row r="74" spans="1:12" ht="27.75" customHeight="1">
      <c r="A74" s="17">
        <v>72</v>
      </c>
      <c r="B74" s="18" t="s">
        <v>113</v>
      </c>
      <c r="C74" s="19">
        <v>20230040417</v>
      </c>
      <c r="D74" s="18" t="s">
        <v>110</v>
      </c>
      <c r="E74" s="18" t="s">
        <v>111</v>
      </c>
      <c r="F74" s="22">
        <v>1</v>
      </c>
      <c r="G74" s="17">
        <v>92.69</v>
      </c>
      <c r="H74" s="17">
        <v>79.6</v>
      </c>
      <c r="I74" s="24">
        <f t="shared" si="2"/>
        <v>57.43</v>
      </c>
      <c r="J74" s="24"/>
      <c r="K74" s="24">
        <f t="shared" si="3"/>
        <v>57.43</v>
      </c>
      <c r="L74" s="25">
        <v>3</v>
      </c>
    </row>
    <row r="75" spans="1:12" ht="27.75" customHeight="1">
      <c r="A75" s="17">
        <v>73</v>
      </c>
      <c r="B75" s="18" t="s">
        <v>114</v>
      </c>
      <c r="C75" s="19">
        <v>20230040424</v>
      </c>
      <c r="D75" s="18" t="s">
        <v>115</v>
      </c>
      <c r="E75" s="18" t="s">
        <v>111</v>
      </c>
      <c r="F75" s="22">
        <v>2</v>
      </c>
      <c r="G75" s="17">
        <v>104.23</v>
      </c>
      <c r="H75" s="17">
        <v>121.3</v>
      </c>
      <c r="I75" s="24">
        <f t="shared" si="2"/>
        <v>75.17666666666666</v>
      </c>
      <c r="J75" s="24"/>
      <c r="K75" s="24">
        <f t="shared" si="3"/>
        <v>75.17666666666666</v>
      </c>
      <c r="L75" s="25">
        <v>1</v>
      </c>
    </row>
    <row r="76" spans="1:12" ht="27.75" customHeight="1">
      <c r="A76" s="17">
        <v>74</v>
      </c>
      <c r="B76" s="18" t="s">
        <v>116</v>
      </c>
      <c r="C76" s="19">
        <v>20230040425</v>
      </c>
      <c r="D76" s="18" t="s">
        <v>115</v>
      </c>
      <c r="E76" s="18" t="s">
        <v>111</v>
      </c>
      <c r="F76" s="22">
        <v>2</v>
      </c>
      <c r="G76" s="17">
        <v>107.92</v>
      </c>
      <c r="H76" s="17">
        <v>112.9</v>
      </c>
      <c r="I76" s="24">
        <f t="shared" si="2"/>
        <v>73.60666666666667</v>
      </c>
      <c r="J76" s="24"/>
      <c r="K76" s="24">
        <f t="shared" si="3"/>
        <v>73.60666666666667</v>
      </c>
      <c r="L76" s="25">
        <v>2</v>
      </c>
    </row>
    <row r="77" spans="1:12" ht="27.75" customHeight="1">
      <c r="A77" s="17">
        <v>75</v>
      </c>
      <c r="B77" s="18" t="s">
        <v>117</v>
      </c>
      <c r="C77" s="19">
        <v>20230040426</v>
      </c>
      <c r="D77" s="18" t="s">
        <v>115</v>
      </c>
      <c r="E77" s="18" t="s">
        <v>111</v>
      </c>
      <c r="F77" s="22">
        <v>2</v>
      </c>
      <c r="G77" s="17">
        <v>103.02</v>
      </c>
      <c r="H77" s="17">
        <v>105.9</v>
      </c>
      <c r="I77" s="24">
        <f t="shared" si="2"/>
        <v>69.64</v>
      </c>
      <c r="J77" s="24"/>
      <c r="K77" s="24">
        <f t="shared" si="3"/>
        <v>69.64</v>
      </c>
      <c r="L77" s="25">
        <v>3</v>
      </c>
    </row>
    <row r="78" spans="1:12" ht="27.75" customHeight="1">
      <c r="A78" s="17">
        <v>76</v>
      </c>
      <c r="B78" s="18" t="s">
        <v>118</v>
      </c>
      <c r="C78" s="19">
        <v>20230040423</v>
      </c>
      <c r="D78" s="18" t="s">
        <v>115</v>
      </c>
      <c r="E78" s="18" t="s">
        <v>111</v>
      </c>
      <c r="F78" s="22">
        <v>2</v>
      </c>
      <c r="G78" s="17">
        <v>87.23</v>
      </c>
      <c r="H78" s="17">
        <v>109.8</v>
      </c>
      <c r="I78" s="24">
        <f t="shared" si="2"/>
        <v>65.67666666666666</v>
      </c>
      <c r="J78" s="24"/>
      <c r="K78" s="24">
        <f t="shared" si="3"/>
        <v>65.67666666666666</v>
      </c>
      <c r="L78" s="25">
        <v>4</v>
      </c>
    </row>
    <row r="79" spans="1:12" ht="27.75" customHeight="1">
      <c r="A79" s="17">
        <v>77</v>
      </c>
      <c r="B79" s="18" t="s">
        <v>119</v>
      </c>
      <c r="C79" s="19">
        <v>20230040422</v>
      </c>
      <c r="D79" s="18" t="s">
        <v>115</v>
      </c>
      <c r="E79" s="18" t="s">
        <v>111</v>
      </c>
      <c r="F79" s="22">
        <v>2</v>
      </c>
      <c r="G79" s="17">
        <v>89.47</v>
      </c>
      <c r="H79" s="17">
        <v>99.9</v>
      </c>
      <c r="I79" s="24">
        <f t="shared" si="2"/>
        <v>63.123333333333335</v>
      </c>
      <c r="J79" s="24"/>
      <c r="K79" s="24">
        <f t="shared" si="3"/>
        <v>63.123333333333335</v>
      </c>
      <c r="L79" s="25">
        <v>5</v>
      </c>
    </row>
    <row r="80" spans="1:12" ht="27.75" customHeight="1">
      <c r="A80" s="17">
        <v>78</v>
      </c>
      <c r="B80" s="18" t="s">
        <v>120</v>
      </c>
      <c r="C80" s="19">
        <v>20230040421</v>
      </c>
      <c r="D80" s="18" t="s">
        <v>115</v>
      </c>
      <c r="E80" s="18" t="s">
        <v>111</v>
      </c>
      <c r="F80" s="22">
        <v>2</v>
      </c>
      <c r="G80" s="17">
        <v>76.34</v>
      </c>
      <c r="H80" s="17">
        <v>107.4</v>
      </c>
      <c r="I80" s="24">
        <f t="shared" si="2"/>
        <v>61.24666666666667</v>
      </c>
      <c r="J80" s="24"/>
      <c r="K80" s="24">
        <f t="shared" si="3"/>
        <v>61.24666666666667</v>
      </c>
      <c r="L80" s="25">
        <v>6</v>
      </c>
    </row>
    <row r="81" spans="1:12" ht="27.75" customHeight="1">
      <c r="A81" s="17">
        <v>79</v>
      </c>
      <c r="B81" s="18" t="s">
        <v>121</v>
      </c>
      <c r="C81" s="19">
        <v>20230040427</v>
      </c>
      <c r="D81" s="18" t="s">
        <v>122</v>
      </c>
      <c r="E81" s="18" t="s">
        <v>111</v>
      </c>
      <c r="F81" s="22">
        <v>2</v>
      </c>
      <c r="G81" s="17">
        <v>89.52</v>
      </c>
      <c r="H81" s="17">
        <v>113.8</v>
      </c>
      <c r="I81" s="24">
        <f t="shared" si="2"/>
        <v>67.77333333333333</v>
      </c>
      <c r="J81" s="24"/>
      <c r="K81" s="24">
        <f t="shared" si="3"/>
        <v>67.77333333333333</v>
      </c>
      <c r="L81" s="25">
        <v>1</v>
      </c>
    </row>
    <row r="82" spans="1:12" ht="27.75" customHeight="1">
      <c r="A82" s="17">
        <v>80</v>
      </c>
      <c r="B82" s="18" t="s">
        <v>123</v>
      </c>
      <c r="C82" s="19">
        <v>20230040428</v>
      </c>
      <c r="D82" s="18" t="s">
        <v>122</v>
      </c>
      <c r="E82" s="18" t="s">
        <v>111</v>
      </c>
      <c r="F82" s="22">
        <v>2</v>
      </c>
      <c r="G82" s="17">
        <v>92.34</v>
      </c>
      <c r="H82" s="17">
        <v>94.6</v>
      </c>
      <c r="I82" s="24">
        <f t="shared" si="2"/>
        <v>62.31333333333333</v>
      </c>
      <c r="J82" s="24"/>
      <c r="K82" s="24">
        <f t="shared" si="3"/>
        <v>62.31333333333333</v>
      </c>
      <c r="L82" s="25">
        <v>2</v>
      </c>
    </row>
    <row r="83" spans="1:12" ht="27.75" customHeight="1">
      <c r="A83" s="17">
        <v>81</v>
      </c>
      <c r="B83" s="18" t="s">
        <v>124</v>
      </c>
      <c r="C83" s="19">
        <v>20230040502</v>
      </c>
      <c r="D83" s="18" t="s">
        <v>125</v>
      </c>
      <c r="E83" s="18" t="s">
        <v>126</v>
      </c>
      <c r="F83" s="22">
        <v>1</v>
      </c>
      <c r="G83" s="17">
        <v>116.52</v>
      </c>
      <c r="H83" s="17">
        <v>121.4</v>
      </c>
      <c r="I83" s="24">
        <f t="shared" si="2"/>
        <v>79.30666666666667</v>
      </c>
      <c r="J83" s="24"/>
      <c r="K83" s="24">
        <f t="shared" si="3"/>
        <v>79.30666666666667</v>
      </c>
      <c r="L83" s="25">
        <v>1</v>
      </c>
    </row>
    <row r="84" spans="1:12" ht="27.75" customHeight="1">
      <c r="A84" s="17">
        <v>82</v>
      </c>
      <c r="B84" s="18" t="s">
        <v>127</v>
      </c>
      <c r="C84" s="19">
        <v>20230040507</v>
      </c>
      <c r="D84" s="18" t="s">
        <v>125</v>
      </c>
      <c r="E84" s="18" t="s">
        <v>126</v>
      </c>
      <c r="F84" s="22">
        <v>1</v>
      </c>
      <c r="G84" s="17">
        <v>99.21</v>
      </c>
      <c r="H84" s="17">
        <v>116.8</v>
      </c>
      <c r="I84" s="24">
        <f t="shared" si="2"/>
        <v>72.00333333333333</v>
      </c>
      <c r="J84" s="24"/>
      <c r="K84" s="24">
        <f t="shared" si="3"/>
        <v>72.00333333333333</v>
      </c>
      <c r="L84" s="25">
        <v>2</v>
      </c>
    </row>
    <row r="85" spans="1:12" ht="27.75" customHeight="1">
      <c r="A85" s="17">
        <v>83</v>
      </c>
      <c r="B85" s="18" t="s">
        <v>128</v>
      </c>
      <c r="C85" s="19">
        <v>20230040504</v>
      </c>
      <c r="D85" s="18" t="s">
        <v>125</v>
      </c>
      <c r="E85" s="18" t="s">
        <v>126</v>
      </c>
      <c r="F85" s="22">
        <v>1</v>
      </c>
      <c r="G85" s="17">
        <v>109.9</v>
      </c>
      <c r="H85" s="17">
        <v>104.9</v>
      </c>
      <c r="I85" s="24">
        <f t="shared" si="2"/>
        <v>71.60000000000001</v>
      </c>
      <c r="J85" s="24"/>
      <c r="K85" s="24">
        <f t="shared" si="3"/>
        <v>71.60000000000001</v>
      </c>
      <c r="L85" s="25">
        <v>3</v>
      </c>
    </row>
    <row r="86" spans="1:12" ht="27.75" customHeight="1">
      <c r="A86" s="17">
        <v>84</v>
      </c>
      <c r="B86" s="18" t="s">
        <v>129</v>
      </c>
      <c r="C86" s="19">
        <v>20230040217</v>
      </c>
      <c r="D86" s="18" t="s">
        <v>130</v>
      </c>
      <c r="E86" s="18" t="s">
        <v>131</v>
      </c>
      <c r="F86" s="21">
        <v>1</v>
      </c>
      <c r="G86" s="17">
        <v>112.21</v>
      </c>
      <c r="H86" s="17">
        <v>124.1</v>
      </c>
      <c r="I86" s="24">
        <f aca="true" t="shared" si="4" ref="I86:I126">(G86+H86)/3</f>
        <v>78.77</v>
      </c>
      <c r="J86" s="24"/>
      <c r="K86" s="24">
        <f aca="true" t="shared" si="5" ref="K86:K126">I86+J86</f>
        <v>78.77</v>
      </c>
      <c r="L86" s="25">
        <v>1</v>
      </c>
    </row>
    <row r="87" spans="1:12" ht="27.75" customHeight="1">
      <c r="A87" s="17">
        <v>85</v>
      </c>
      <c r="B87" s="18" t="s">
        <v>132</v>
      </c>
      <c r="C87" s="19">
        <v>20230040209</v>
      </c>
      <c r="D87" s="18" t="s">
        <v>130</v>
      </c>
      <c r="E87" s="18" t="s">
        <v>131</v>
      </c>
      <c r="F87" s="21">
        <v>1</v>
      </c>
      <c r="G87" s="17">
        <v>114.17</v>
      </c>
      <c r="H87" s="17">
        <v>118.6</v>
      </c>
      <c r="I87" s="24">
        <f t="shared" si="4"/>
        <v>77.58999999999999</v>
      </c>
      <c r="J87" s="24"/>
      <c r="K87" s="24">
        <f t="shared" si="5"/>
        <v>77.58999999999999</v>
      </c>
      <c r="L87" s="25">
        <v>2</v>
      </c>
    </row>
    <row r="88" spans="1:12" ht="27.75" customHeight="1">
      <c r="A88" s="17">
        <v>86</v>
      </c>
      <c r="B88" s="18" t="s">
        <v>133</v>
      </c>
      <c r="C88" s="19">
        <v>20230040213</v>
      </c>
      <c r="D88" s="18" t="s">
        <v>130</v>
      </c>
      <c r="E88" s="18" t="s">
        <v>131</v>
      </c>
      <c r="F88" s="21">
        <v>1</v>
      </c>
      <c r="G88" s="17">
        <v>106.91</v>
      </c>
      <c r="H88" s="17">
        <v>117.4</v>
      </c>
      <c r="I88" s="24">
        <f t="shared" si="4"/>
        <v>74.77</v>
      </c>
      <c r="J88" s="24"/>
      <c r="K88" s="24">
        <f t="shared" si="5"/>
        <v>74.77</v>
      </c>
      <c r="L88" s="25">
        <v>3</v>
      </c>
    </row>
    <row r="89" spans="1:12" ht="27.75" customHeight="1">
      <c r="A89" s="17">
        <v>87</v>
      </c>
      <c r="B89" s="18" t="s">
        <v>134</v>
      </c>
      <c r="C89" s="19">
        <v>20230040218</v>
      </c>
      <c r="D89" s="18" t="s">
        <v>135</v>
      </c>
      <c r="E89" s="18" t="s">
        <v>131</v>
      </c>
      <c r="F89" s="21">
        <v>1</v>
      </c>
      <c r="G89" s="17">
        <v>92.44</v>
      </c>
      <c r="H89" s="17">
        <v>111.2</v>
      </c>
      <c r="I89" s="24">
        <f t="shared" si="4"/>
        <v>67.88</v>
      </c>
      <c r="J89" s="24"/>
      <c r="K89" s="24">
        <f t="shared" si="5"/>
        <v>67.88</v>
      </c>
      <c r="L89" s="25">
        <v>1</v>
      </c>
    </row>
    <row r="90" spans="1:12" ht="27.75" customHeight="1">
      <c r="A90" s="17">
        <v>88</v>
      </c>
      <c r="B90" s="18" t="s">
        <v>136</v>
      </c>
      <c r="C90" s="19">
        <v>20230040220</v>
      </c>
      <c r="D90" s="18" t="s">
        <v>137</v>
      </c>
      <c r="E90" s="18" t="s">
        <v>131</v>
      </c>
      <c r="F90" s="21">
        <v>2</v>
      </c>
      <c r="G90" s="17">
        <v>111.85</v>
      </c>
      <c r="H90" s="17">
        <v>99.9</v>
      </c>
      <c r="I90" s="24">
        <f t="shared" si="4"/>
        <v>70.58333333333333</v>
      </c>
      <c r="J90" s="24"/>
      <c r="K90" s="24">
        <f t="shared" si="5"/>
        <v>70.58333333333333</v>
      </c>
      <c r="L90" s="25">
        <v>1</v>
      </c>
    </row>
    <row r="91" spans="1:12" ht="27.75" customHeight="1">
      <c r="A91" s="17">
        <v>89</v>
      </c>
      <c r="B91" s="18" t="s">
        <v>138</v>
      </c>
      <c r="C91" s="19">
        <v>20230040223</v>
      </c>
      <c r="D91" s="18" t="s">
        <v>137</v>
      </c>
      <c r="E91" s="18" t="s">
        <v>131</v>
      </c>
      <c r="F91" s="21">
        <v>2</v>
      </c>
      <c r="G91" s="17">
        <v>84.66</v>
      </c>
      <c r="H91" s="17">
        <v>118.7</v>
      </c>
      <c r="I91" s="24">
        <f t="shared" si="4"/>
        <v>67.78666666666668</v>
      </c>
      <c r="J91" s="24"/>
      <c r="K91" s="24">
        <f t="shared" si="5"/>
        <v>67.78666666666668</v>
      </c>
      <c r="L91" s="25">
        <v>2</v>
      </c>
    </row>
    <row r="92" spans="1:12" ht="27.75" customHeight="1">
      <c r="A92" s="17">
        <v>90</v>
      </c>
      <c r="B92" s="18" t="s">
        <v>139</v>
      </c>
      <c r="C92" s="19">
        <v>20230040219</v>
      </c>
      <c r="D92" s="18" t="s">
        <v>137</v>
      </c>
      <c r="E92" s="18" t="s">
        <v>131</v>
      </c>
      <c r="F92" s="21">
        <v>2</v>
      </c>
      <c r="G92" s="17">
        <v>91.66</v>
      </c>
      <c r="H92" s="17">
        <v>111.3</v>
      </c>
      <c r="I92" s="24">
        <f t="shared" si="4"/>
        <v>67.65333333333332</v>
      </c>
      <c r="J92" s="24"/>
      <c r="K92" s="24">
        <f t="shared" si="5"/>
        <v>67.65333333333332</v>
      </c>
      <c r="L92" s="25">
        <v>3</v>
      </c>
    </row>
    <row r="93" spans="1:12" ht="27.75" customHeight="1">
      <c r="A93" s="17">
        <v>91</v>
      </c>
      <c r="B93" s="18" t="s">
        <v>140</v>
      </c>
      <c r="C93" s="19">
        <v>20230040221</v>
      </c>
      <c r="D93" s="18" t="s">
        <v>137</v>
      </c>
      <c r="E93" s="18" t="s">
        <v>131</v>
      </c>
      <c r="F93" s="21">
        <v>2</v>
      </c>
      <c r="G93" s="17">
        <v>86.46</v>
      </c>
      <c r="H93" s="17">
        <v>68.1</v>
      </c>
      <c r="I93" s="24">
        <f t="shared" si="4"/>
        <v>51.52</v>
      </c>
      <c r="J93" s="24"/>
      <c r="K93" s="24">
        <f t="shared" si="5"/>
        <v>51.52</v>
      </c>
      <c r="L93" s="25">
        <v>4</v>
      </c>
    </row>
    <row r="94" spans="1:12" ht="27.75" customHeight="1">
      <c r="A94" s="17">
        <v>92</v>
      </c>
      <c r="B94" s="18" t="s">
        <v>141</v>
      </c>
      <c r="C94" s="19">
        <v>20230040309</v>
      </c>
      <c r="D94" s="18" t="s">
        <v>142</v>
      </c>
      <c r="E94" s="18" t="s">
        <v>143</v>
      </c>
      <c r="F94" s="22">
        <v>2</v>
      </c>
      <c r="G94" s="17">
        <v>102.83</v>
      </c>
      <c r="H94" s="17">
        <v>123.7</v>
      </c>
      <c r="I94" s="24">
        <f t="shared" si="4"/>
        <v>75.51</v>
      </c>
      <c r="J94" s="24"/>
      <c r="K94" s="24">
        <f t="shared" si="5"/>
        <v>75.51</v>
      </c>
      <c r="L94" s="25">
        <v>1</v>
      </c>
    </row>
    <row r="95" spans="1:12" ht="27.75" customHeight="1">
      <c r="A95" s="17">
        <v>93</v>
      </c>
      <c r="B95" s="18" t="s">
        <v>144</v>
      </c>
      <c r="C95" s="19">
        <v>20230040301</v>
      </c>
      <c r="D95" s="18" t="s">
        <v>142</v>
      </c>
      <c r="E95" s="18" t="s">
        <v>143</v>
      </c>
      <c r="F95" s="22">
        <v>2</v>
      </c>
      <c r="G95" s="17">
        <v>98.33</v>
      </c>
      <c r="H95" s="17">
        <v>119.1</v>
      </c>
      <c r="I95" s="24">
        <f t="shared" si="4"/>
        <v>72.47666666666667</v>
      </c>
      <c r="J95" s="24"/>
      <c r="K95" s="24">
        <f t="shared" si="5"/>
        <v>72.47666666666667</v>
      </c>
      <c r="L95" s="25">
        <v>2</v>
      </c>
    </row>
    <row r="96" spans="1:12" ht="27.75" customHeight="1">
      <c r="A96" s="17">
        <v>94</v>
      </c>
      <c r="B96" s="18" t="s">
        <v>145</v>
      </c>
      <c r="C96" s="19">
        <v>20230040307</v>
      </c>
      <c r="D96" s="18" t="s">
        <v>142</v>
      </c>
      <c r="E96" s="18" t="s">
        <v>143</v>
      </c>
      <c r="F96" s="22">
        <v>2</v>
      </c>
      <c r="G96" s="17">
        <v>106.44</v>
      </c>
      <c r="H96" s="17">
        <v>110.3</v>
      </c>
      <c r="I96" s="24">
        <f t="shared" si="4"/>
        <v>72.24666666666667</v>
      </c>
      <c r="J96" s="24"/>
      <c r="K96" s="24">
        <f t="shared" si="5"/>
        <v>72.24666666666667</v>
      </c>
      <c r="L96" s="25">
        <v>3</v>
      </c>
    </row>
    <row r="97" spans="1:12" ht="27.75" customHeight="1">
      <c r="A97" s="17">
        <v>95</v>
      </c>
      <c r="B97" s="18" t="s">
        <v>146</v>
      </c>
      <c r="C97" s="19">
        <v>20230040310</v>
      </c>
      <c r="D97" s="18" t="s">
        <v>142</v>
      </c>
      <c r="E97" s="18" t="s">
        <v>143</v>
      </c>
      <c r="F97" s="22">
        <v>2</v>
      </c>
      <c r="G97" s="17">
        <v>94.21</v>
      </c>
      <c r="H97" s="17">
        <v>121</v>
      </c>
      <c r="I97" s="24">
        <f t="shared" si="4"/>
        <v>71.73666666666666</v>
      </c>
      <c r="J97" s="24"/>
      <c r="K97" s="24">
        <f t="shared" si="5"/>
        <v>71.73666666666666</v>
      </c>
      <c r="L97" s="25">
        <v>4</v>
      </c>
    </row>
    <row r="98" spans="1:12" ht="27.75" customHeight="1">
      <c r="A98" s="17">
        <v>96</v>
      </c>
      <c r="B98" s="18" t="s">
        <v>147</v>
      </c>
      <c r="C98" s="19">
        <v>20230040308</v>
      </c>
      <c r="D98" s="18" t="s">
        <v>142</v>
      </c>
      <c r="E98" s="18" t="s">
        <v>143</v>
      </c>
      <c r="F98" s="22">
        <v>2</v>
      </c>
      <c r="G98" s="17">
        <v>101.34</v>
      </c>
      <c r="H98" s="17">
        <v>113.3</v>
      </c>
      <c r="I98" s="24">
        <f t="shared" si="4"/>
        <v>71.54666666666667</v>
      </c>
      <c r="J98" s="24"/>
      <c r="K98" s="24">
        <f t="shared" si="5"/>
        <v>71.54666666666667</v>
      </c>
      <c r="L98" s="25">
        <v>5</v>
      </c>
    </row>
    <row r="99" spans="1:12" ht="27.75" customHeight="1">
      <c r="A99" s="17">
        <v>97</v>
      </c>
      <c r="B99" s="18" t="s">
        <v>148</v>
      </c>
      <c r="C99" s="19">
        <v>20230040304</v>
      </c>
      <c r="D99" s="18" t="s">
        <v>142</v>
      </c>
      <c r="E99" s="18" t="s">
        <v>143</v>
      </c>
      <c r="F99" s="22">
        <v>2</v>
      </c>
      <c r="G99" s="17">
        <v>101.5</v>
      </c>
      <c r="H99" s="17">
        <v>113.1</v>
      </c>
      <c r="I99" s="24">
        <f t="shared" si="4"/>
        <v>71.53333333333333</v>
      </c>
      <c r="J99" s="24"/>
      <c r="K99" s="24">
        <f t="shared" si="5"/>
        <v>71.53333333333333</v>
      </c>
      <c r="L99" s="25">
        <v>6</v>
      </c>
    </row>
    <row r="100" spans="1:12" ht="27.75" customHeight="1">
      <c r="A100" s="17">
        <v>98</v>
      </c>
      <c r="B100" s="18" t="s">
        <v>149</v>
      </c>
      <c r="C100" s="19">
        <v>20230040312</v>
      </c>
      <c r="D100" s="18" t="s">
        <v>150</v>
      </c>
      <c r="E100" s="18" t="s">
        <v>143</v>
      </c>
      <c r="F100" s="22">
        <v>2</v>
      </c>
      <c r="G100" s="17">
        <v>103.98</v>
      </c>
      <c r="H100" s="17">
        <v>120.5</v>
      </c>
      <c r="I100" s="24">
        <f t="shared" si="4"/>
        <v>74.82666666666667</v>
      </c>
      <c r="J100" s="24"/>
      <c r="K100" s="24">
        <f t="shared" si="5"/>
        <v>74.82666666666667</v>
      </c>
      <c r="L100" s="25">
        <v>1</v>
      </c>
    </row>
    <row r="101" spans="1:12" ht="27.75" customHeight="1">
      <c r="A101" s="17">
        <v>99</v>
      </c>
      <c r="B101" s="18" t="s">
        <v>151</v>
      </c>
      <c r="C101" s="19">
        <v>20230040314</v>
      </c>
      <c r="D101" s="18" t="s">
        <v>150</v>
      </c>
      <c r="E101" s="18" t="s">
        <v>143</v>
      </c>
      <c r="F101" s="22">
        <v>2</v>
      </c>
      <c r="G101" s="17">
        <v>96.1</v>
      </c>
      <c r="H101" s="17">
        <v>122.5</v>
      </c>
      <c r="I101" s="24">
        <f t="shared" si="4"/>
        <v>72.86666666666666</v>
      </c>
      <c r="J101" s="24"/>
      <c r="K101" s="24">
        <f t="shared" si="5"/>
        <v>72.86666666666666</v>
      </c>
      <c r="L101" s="25">
        <v>2</v>
      </c>
    </row>
    <row r="102" spans="1:12" ht="27.75" customHeight="1">
      <c r="A102" s="17">
        <v>100</v>
      </c>
      <c r="B102" s="18" t="s">
        <v>152</v>
      </c>
      <c r="C102" s="19">
        <v>20230040316</v>
      </c>
      <c r="D102" s="18" t="s">
        <v>153</v>
      </c>
      <c r="E102" s="18" t="s">
        <v>143</v>
      </c>
      <c r="F102" s="22">
        <v>1</v>
      </c>
      <c r="G102" s="17">
        <v>104.73</v>
      </c>
      <c r="H102" s="17">
        <v>121.2</v>
      </c>
      <c r="I102" s="24">
        <f t="shared" si="4"/>
        <v>75.31</v>
      </c>
      <c r="J102" s="24"/>
      <c r="K102" s="24">
        <f t="shared" si="5"/>
        <v>75.31</v>
      </c>
      <c r="L102" s="25">
        <v>1</v>
      </c>
    </row>
    <row r="103" spans="1:12" ht="27.75" customHeight="1">
      <c r="A103" s="17">
        <v>101</v>
      </c>
      <c r="B103" s="18" t="s">
        <v>154</v>
      </c>
      <c r="C103" s="19">
        <v>20230040315</v>
      </c>
      <c r="D103" s="18" t="s">
        <v>153</v>
      </c>
      <c r="E103" s="18" t="s">
        <v>143</v>
      </c>
      <c r="F103" s="22">
        <v>1</v>
      </c>
      <c r="G103" s="17">
        <v>102.85</v>
      </c>
      <c r="H103" s="17">
        <v>112.1</v>
      </c>
      <c r="I103" s="24">
        <f t="shared" si="4"/>
        <v>71.64999999999999</v>
      </c>
      <c r="J103" s="24"/>
      <c r="K103" s="24">
        <f t="shared" si="5"/>
        <v>71.64999999999999</v>
      </c>
      <c r="L103" s="25">
        <v>2</v>
      </c>
    </row>
    <row r="104" spans="1:12" ht="27.75" customHeight="1">
      <c r="A104" s="17">
        <v>102</v>
      </c>
      <c r="B104" s="18" t="s">
        <v>155</v>
      </c>
      <c r="C104" s="19">
        <v>20230040318</v>
      </c>
      <c r="D104" s="18" t="s">
        <v>156</v>
      </c>
      <c r="E104" s="18" t="s">
        <v>157</v>
      </c>
      <c r="F104" s="22">
        <v>1</v>
      </c>
      <c r="G104" s="17">
        <v>92.09</v>
      </c>
      <c r="H104" s="17">
        <v>121.7</v>
      </c>
      <c r="I104" s="24">
        <f t="shared" si="4"/>
        <v>71.26333333333334</v>
      </c>
      <c r="J104" s="24"/>
      <c r="K104" s="24">
        <f t="shared" si="5"/>
        <v>71.26333333333334</v>
      </c>
      <c r="L104" s="25">
        <v>1</v>
      </c>
    </row>
    <row r="105" spans="1:12" ht="27.75" customHeight="1">
      <c r="A105" s="17">
        <v>103</v>
      </c>
      <c r="B105" s="18" t="s">
        <v>158</v>
      </c>
      <c r="C105" s="19">
        <v>20230040319</v>
      </c>
      <c r="D105" s="18" t="s">
        <v>156</v>
      </c>
      <c r="E105" s="18" t="s">
        <v>157</v>
      </c>
      <c r="F105" s="22">
        <v>1</v>
      </c>
      <c r="G105" s="17">
        <v>91.28</v>
      </c>
      <c r="H105" s="17">
        <v>120.4</v>
      </c>
      <c r="I105" s="24">
        <f t="shared" si="4"/>
        <v>70.56</v>
      </c>
      <c r="J105" s="24"/>
      <c r="K105" s="24">
        <f t="shared" si="5"/>
        <v>70.56</v>
      </c>
      <c r="L105" s="25">
        <v>2</v>
      </c>
    </row>
    <row r="106" spans="1:12" ht="27.75" customHeight="1">
      <c r="A106" s="17">
        <v>104</v>
      </c>
      <c r="B106" s="18" t="s">
        <v>159</v>
      </c>
      <c r="C106" s="19">
        <v>20230040317</v>
      </c>
      <c r="D106" s="18" t="s">
        <v>156</v>
      </c>
      <c r="E106" s="18" t="s">
        <v>157</v>
      </c>
      <c r="F106" s="22">
        <v>1</v>
      </c>
      <c r="G106" s="17">
        <v>82.68</v>
      </c>
      <c r="H106" s="17">
        <v>117.7</v>
      </c>
      <c r="I106" s="24">
        <f t="shared" si="4"/>
        <v>66.79333333333334</v>
      </c>
      <c r="J106" s="24"/>
      <c r="K106" s="24">
        <f t="shared" si="5"/>
        <v>66.79333333333334</v>
      </c>
      <c r="L106" s="25">
        <v>3</v>
      </c>
    </row>
    <row r="107" spans="1:12" s="11" customFormat="1" ht="27.75" customHeight="1">
      <c r="A107" s="17">
        <v>105</v>
      </c>
      <c r="B107" s="18" t="s">
        <v>160</v>
      </c>
      <c r="C107" s="19">
        <v>20230040321</v>
      </c>
      <c r="D107" s="18" t="s">
        <v>161</v>
      </c>
      <c r="E107" s="18" t="s">
        <v>162</v>
      </c>
      <c r="F107" s="22">
        <v>1</v>
      </c>
      <c r="G107" s="17">
        <v>99.68</v>
      </c>
      <c r="H107" s="17">
        <v>121.8</v>
      </c>
      <c r="I107" s="24">
        <f t="shared" si="4"/>
        <v>73.82666666666667</v>
      </c>
      <c r="J107" s="24"/>
      <c r="K107" s="24">
        <f t="shared" si="5"/>
        <v>73.82666666666667</v>
      </c>
      <c r="L107" s="26">
        <v>1</v>
      </c>
    </row>
    <row r="108" spans="1:12" ht="27.75" customHeight="1">
      <c r="A108" s="17">
        <v>106</v>
      </c>
      <c r="B108" s="18" t="s">
        <v>163</v>
      </c>
      <c r="C108" s="19">
        <v>20230040320</v>
      </c>
      <c r="D108" s="18" t="s">
        <v>161</v>
      </c>
      <c r="E108" s="18" t="s">
        <v>162</v>
      </c>
      <c r="F108" s="22">
        <v>1</v>
      </c>
      <c r="G108" s="17">
        <v>89.69</v>
      </c>
      <c r="H108" s="17">
        <v>124.1</v>
      </c>
      <c r="I108" s="24">
        <f t="shared" si="4"/>
        <v>71.26333333333334</v>
      </c>
      <c r="J108" s="24"/>
      <c r="K108" s="24">
        <f t="shared" si="5"/>
        <v>71.26333333333334</v>
      </c>
      <c r="L108" s="25">
        <v>2</v>
      </c>
    </row>
    <row r="109" spans="1:12" ht="27.75" customHeight="1">
      <c r="A109" s="17">
        <v>107</v>
      </c>
      <c r="B109" s="18" t="s">
        <v>164</v>
      </c>
      <c r="C109" s="19">
        <v>20230040323</v>
      </c>
      <c r="D109" s="18" t="s">
        <v>161</v>
      </c>
      <c r="E109" s="18" t="s">
        <v>162</v>
      </c>
      <c r="F109" s="22">
        <v>1</v>
      </c>
      <c r="G109" s="17">
        <v>91.37</v>
      </c>
      <c r="H109" s="17">
        <v>121.1</v>
      </c>
      <c r="I109" s="24">
        <f t="shared" si="4"/>
        <v>70.82333333333334</v>
      </c>
      <c r="J109" s="24"/>
      <c r="K109" s="24">
        <f t="shared" si="5"/>
        <v>70.82333333333334</v>
      </c>
      <c r="L109" s="25">
        <v>3</v>
      </c>
    </row>
    <row r="110" spans="1:12" ht="27.75" customHeight="1">
      <c r="A110" s="17">
        <v>108</v>
      </c>
      <c r="B110" s="18" t="s">
        <v>165</v>
      </c>
      <c r="C110" s="19">
        <v>20230040327</v>
      </c>
      <c r="D110" s="18" t="s">
        <v>166</v>
      </c>
      <c r="E110" s="18" t="s">
        <v>162</v>
      </c>
      <c r="F110" s="22">
        <v>1</v>
      </c>
      <c r="G110" s="17">
        <v>113.9</v>
      </c>
      <c r="H110" s="17">
        <v>113</v>
      </c>
      <c r="I110" s="24">
        <f t="shared" si="4"/>
        <v>75.63333333333334</v>
      </c>
      <c r="J110" s="24"/>
      <c r="K110" s="24">
        <f t="shared" si="5"/>
        <v>75.63333333333334</v>
      </c>
      <c r="L110" s="25">
        <v>1</v>
      </c>
    </row>
    <row r="111" spans="1:12" ht="27.75" customHeight="1">
      <c r="A111" s="17">
        <v>109</v>
      </c>
      <c r="B111" s="18" t="s">
        <v>167</v>
      </c>
      <c r="C111" s="19">
        <v>20230040325</v>
      </c>
      <c r="D111" s="18" t="s">
        <v>166</v>
      </c>
      <c r="E111" s="18" t="s">
        <v>162</v>
      </c>
      <c r="F111" s="22">
        <v>1</v>
      </c>
      <c r="G111" s="17">
        <v>109.65</v>
      </c>
      <c r="H111" s="17">
        <v>117.2</v>
      </c>
      <c r="I111" s="24">
        <f t="shared" si="4"/>
        <v>75.61666666666667</v>
      </c>
      <c r="J111" s="24"/>
      <c r="K111" s="24">
        <f t="shared" si="5"/>
        <v>75.61666666666667</v>
      </c>
      <c r="L111" s="25">
        <v>2</v>
      </c>
    </row>
    <row r="112" spans="1:12" ht="27.75" customHeight="1">
      <c r="A112" s="17">
        <v>110</v>
      </c>
      <c r="B112" s="18" t="s">
        <v>168</v>
      </c>
      <c r="C112" s="19">
        <v>20230040328</v>
      </c>
      <c r="D112" s="18" t="s">
        <v>166</v>
      </c>
      <c r="E112" s="18" t="s">
        <v>162</v>
      </c>
      <c r="F112" s="22">
        <v>1</v>
      </c>
      <c r="G112" s="17">
        <v>97.86</v>
      </c>
      <c r="H112" s="17">
        <v>100.9</v>
      </c>
      <c r="I112" s="24">
        <f t="shared" si="4"/>
        <v>66.25333333333333</v>
      </c>
      <c r="J112" s="24">
        <v>5</v>
      </c>
      <c r="K112" s="24">
        <f t="shared" si="5"/>
        <v>71.25333333333333</v>
      </c>
      <c r="L112" s="25">
        <v>3</v>
      </c>
    </row>
    <row r="113" spans="1:12" s="11" customFormat="1" ht="27.75" customHeight="1">
      <c r="A113" s="17">
        <v>111</v>
      </c>
      <c r="B113" s="18" t="s">
        <v>169</v>
      </c>
      <c r="C113" s="19">
        <v>20230040330</v>
      </c>
      <c r="D113" s="18" t="s">
        <v>170</v>
      </c>
      <c r="E113" s="18" t="s">
        <v>162</v>
      </c>
      <c r="F113" s="22">
        <v>1</v>
      </c>
      <c r="G113" s="17">
        <v>112.01</v>
      </c>
      <c r="H113" s="17">
        <v>107.1</v>
      </c>
      <c r="I113" s="24">
        <f t="shared" si="4"/>
        <v>73.03666666666668</v>
      </c>
      <c r="J113" s="24"/>
      <c r="K113" s="24">
        <f t="shared" si="5"/>
        <v>73.03666666666668</v>
      </c>
      <c r="L113" s="26">
        <v>1</v>
      </c>
    </row>
    <row r="114" spans="1:12" ht="27.75" customHeight="1">
      <c r="A114" s="17">
        <v>112</v>
      </c>
      <c r="B114" s="18" t="s">
        <v>171</v>
      </c>
      <c r="C114" s="19">
        <v>20230040329</v>
      </c>
      <c r="D114" s="18" t="s">
        <v>170</v>
      </c>
      <c r="E114" s="18" t="s">
        <v>162</v>
      </c>
      <c r="F114" s="22">
        <v>1</v>
      </c>
      <c r="G114" s="17">
        <v>104.11</v>
      </c>
      <c r="H114" s="17">
        <v>106.4</v>
      </c>
      <c r="I114" s="24">
        <f t="shared" si="4"/>
        <v>70.17</v>
      </c>
      <c r="J114" s="24"/>
      <c r="K114" s="24">
        <f t="shared" si="5"/>
        <v>70.17</v>
      </c>
      <c r="L114" s="25">
        <v>2</v>
      </c>
    </row>
    <row r="115" spans="1:12" ht="27.75" customHeight="1">
      <c r="A115" s="17">
        <v>113</v>
      </c>
      <c r="B115" s="18" t="s">
        <v>172</v>
      </c>
      <c r="C115" s="19">
        <v>20230040521</v>
      </c>
      <c r="D115" s="18" t="s">
        <v>173</v>
      </c>
      <c r="E115" s="18" t="s">
        <v>174</v>
      </c>
      <c r="F115" s="22">
        <v>1</v>
      </c>
      <c r="G115" s="17">
        <v>104.56</v>
      </c>
      <c r="H115" s="17">
        <v>112.4</v>
      </c>
      <c r="I115" s="24">
        <f t="shared" si="4"/>
        <v>72.32000000000001</v>
      </c>
      <c r="J115" s="24"/>
      <c r="K115" s="24">
        <f t="shared" si="5"/>
        <v>72.32000000000001</v>
      </c>
      <c r="L115" s="25">
        <v>1</v>
      </c>
    </row>
    <row r="116" spans="1:12" ht="27.75" customHeight="1">
      <c r="A116" s="17">
        <v>114</v>
      </c>
      <c r="B116" s="18" t="s">
        <v>175</v>
      </c>
      <c r="C116" s="19">
        <v>20230040517</v>
      </c>
      <c r="D116" s="18" t="s">
        <v>173</v>
      </c>
      <c r="E116" s="18" t="s">
        <v>174</v>
      </c>
      <c r="F116" s="22">
        <v>1</v>
      </c>
      <c r="G116" s="17">
        <v>98.27</v>
      </c>
      <c r="H116" s="17">
        <v>115.1</v>
      </c>
      <c r="I116" s="24">
        <f t="shared" si="4"/>
        <v>71.12333333333333</v>
      </c>
      <c r="J116" s="24"/>
      <c r="K116" s="24">
        <f t="shared" si="5"/>
        <v>71.12333333333333</v>
      </c>
      <c r="L116" s="25">
        <v>2</v>
      </c>
    </row>
    <row r="117" spans="1:12" ht="27.75" customHeight="1">
      <c r="A117" s="17">
        <v>115</v>
      </c>
      <c r="B117" s="18" t="s">
        <v>176</v>
      </c>
      <c r="C117" s="19">
        <v>20230040523</v>
      </c>
      <c r="D117" s="18" t="s">
        <v>173</v>
      </c>
      <c r="E117" s="18" t="s">
        <v>174</v>
      </c>
      <c r="F117" s="22">
        <v>1</v>
      </c>
      <c r="G117" s="17">
        <v>101.09</v>
      </c>
      <c r="H117" s="17">
        <v>111.4</v>
      </c>
      <c r="I117" s="24">
        <f t="shared" si="4"/>
        <v>70.83</v>
      </c>
      <c r="J117" s="24"/>
      <c r="K117" s="24">
        <f t="shared" si="5"/>
        <v>70.83</v>
      </c>
      <c r="L117" s="25">
        <v>3</v>
      </c>
    </row>
    <row r="118" spans="1:12" ht="27.75" customHeight="1">
      <c r="A118" s="17">
        <v>116</v>
      </c>
      <c r="B118" s="18" t="s">
        <v>177</v>
      </c>
      <c r="C118" s="19">
        <v>20230040606</v>
      </c>
      <c r="D118" s="18" t="s">
        <v>178</v>
      </c>
      <c r="E118" s="18" t="s">
        <v>179</v>
      </c>
      <c r="F118" s="22">
        <v>1</v>
      </c>
      <c r="G118" s="17">
        <v>106.53</v>
      </c>
      <c r="H118" s="17">
        <v>115.8</v>
      </c>
      <c r="I118" s="24">
        <f t="shared" si="4"/>
        <v>74.11</v>
      </c>
      <c r="J118" s="24"/>
      <c r="K118" s="24">
        <f t="shared" si="5"/>
        <v>74.11</v>
      </c>
      <c r="L118" s="25">
        <v>1</v>
      </c>
    </row>
    <row r="119" spans="1:12" ht="27.75" customHeight="1">
      <c r="A119" s="17">
        <v>117</v>
      </c>
      <c r="B119" s="18" t="s">
        <v>180</v>
      </c>
      <c r="C119" s="19">
        <v>20230040602</v>
      </c>
      <c r="D119" s="18" t="s">
        <v>178</v>
      </c>
      <c r="E119" s="18" t="s">
        <v>179</v>
      </c>
      <c r="F119" s="22">
        <v>1</v>
      </c>
      <c r="G119" s="17">
        <v>103.85</v>
      </c>
      <c r="H119" s="17">
        <v>114.6</v>
      </c>
      <c r="I119" s="24">
        <f t="shared" si="4"/>
        <v>72.81666666666666</v>
      </c>
      <c r="J119" s="24"/>
      <c r="K119" s="24">
        <f t="shared" si="5"/>
        <v>72.81666666666666</v>
      </c>
      <c r="L119" s="25">
        <v>2</v>
      </c>
    </row>
    <row r="120" spans="1:12" ht="27.75" customHeight="1">
      <c r="A120" s="17">
        <v>118</v>
      </c>
      <c r="B120" s="18" t="s">
        <v>181</v>
      </c>
      <c r="C120" s="19">
        <v>20230040614</v>
      </c>
      <c r="D120" s="18" t="s">
        <v>178</v>
      </c>
      <c r="E120" s="18" t="s">
        <v>179</v>
      </c>
      <c r="F120" s="22">
        <v>1</v>
      </c>
      <c r="G120" s="17">
        <v>102.62</v>
      </c>
      <c r="H120" s="17">
        <v>113.4</v>
      </c>
      <c r="I120" s="24">
        <f t="shared" si="4"/>
        <v>72.00666666666667</v>
      </c>
      <c r="J120" s="24"/>
      <c r="K120" s="24">
        <f t="shared" si="5"/>
        <v>72.00666666666667</v>
      </c>
      <c r="L120" s="25">
        <v>3</v>
      </c>
    </row>
    <row r="121" spans="1:12" ht="27.75" customHeight="1">
      <c r="A121" s="17">
        <v>119</v>
      </c>
      <c r="B121" s="18" t="s">
        <v>182</v>
      </c>
      <c r="C121" s="19">
        <v>20230040227</v>
      </c>
      <c r="D121" s="18" t="s">
        <v>183</v>
      </c>
      <c r="E121" s="18" t="s">
        <v>184</v>
      </c>
      <c r="F121" s="22">
        <v>1</v>
      </c>
      <c r="G121" s="17">
        <v>117.77</v>
      </c>
      <c r="H121" s="17">
        <v>119.7</v>
      </c>
      <c r="I121" s="24">
        <f t="shared" si="4"/>
        <v>79.15666666666667</v>
      </c>
      <c r="J121" s="24"/>
      <c r="K121" s="24">
        <f t="shared" si="5"/>
        <v>79.15666666666667</v>
      </c>
      <c r="L121" s="25">
        <v>1</v>
      </c>
    </row>
    <row r="122" spans="1:12" ht="27.75" customHeight="1">
      <c r="A122" s="17">
        <v>120</v>
      </c>
      <c r="B122" s="18" t="s">
        <v>185</v>
      </c>
      <c r="C122" s="19">
        <v>20230040224</v>
      </c>
      <c r="D122" s="18" t="s">
        <v>183</v>
      </c>
      <c r="E122" s="18" t="s">
        <v>184</v>
      </c>
      <c r="F122" s="22">
        <v>1</v>
      </c>
      <c r="G122" s="17">
        <v>111.32</v>
      </c>
      <c r="H122" s="17">
        <v>118.9</v>
      </c>
      <c r="I122" s="24">
        <f t="shared" si="4"/>
        <v>76.74</v>
      </c>
      <c r="J122" s="24"/>
      <c r="K122" s="24">
        <f t="shared" si="5"/>
        <v>76.74</v>
      </c>
      <c r="L122" s="25">
        <v>2</v>
      </c>
    </row>
    <row r="123" spans="1:12" ht="27.75" customHeight="1">
      <c r="A123" s="17">
        <v>121</v>
      </c>
      <c r="B123" s="18" t="s">
        <v>186</v>
      </c>
      <c r="C123" s="19">
        <v>20230040230</v>
      </c>
      <c r="D123" s="18" t="s">
        <v>183</v>
      </c>
      <c r="E123" s="18" t="s">
        <v>184</v>
      </c>
      <c r="F123" s="22">
        <v>1</v>
      </c>
      <c r="G123" s="17">
        <v>93.57</v>
      </c>
      <c r="H123" s="17">
        <v>123.1</v>
      </c>
      <c r="I123" s="24">
        <f t="shared" si="4"/>
        <v>72.22333333333333</v>
      </c>
      <c r="J123" s="24"/>
      <c r="K123" s="24">
        <f t="shared" si="5"/>
        <v>72.22333333333333</v>
      </c>
      <c r="L123" s="25">
        <v>3</v>
      </c>
    </row>
    <row r="124" spans="1:12" ht="27.75" customHeight="1">
      <c r="A124" s="17">
        <v>122</v>
      </c>
      <c r="B124" s="18" t="s">
        <v>187</v>
      </c>
      <c r="C124" s="19">
        <v>20230040430</v>
      </c>
      <c r="D124" s="18" t="s">
        <v>188</v>
      </c>
      <c r="E124" s="18" t="s">
        <v>189</v>
      </c>
      <c r="F124" s="22">
        <v>1</v>
      </c>
      <c r="G124" s="17">
        <v>119.96</v>
      </c>
      <c r="H124" s="17">
        <v>116</v>
      </c>
      <c r="I124" s="24">
        <f t="shared" si="4"/>
        <v>78.65333333333332</v>
      </c>
      <c r="J124" s="24"/>
      <c r="K124" s="24">
        <f t="shared" si="5"/>
        <v>78.65333333333332</v>
      </c>
      <c r="L124" s="25">
        <v>1</v>
      </c>
    </row>
    <row r="125" spans="1:12" ht="27.75" customHeight="1">
      <c r="A125" s="17">
        <v>123</v>
      </c>
      <c r="B125" s="18" t="s">
        <v>190</v>
      </c>
      <c r="C125" s="19">
        <v>20230040432</v>
      </c>
      <c r="D125" s="18" t="s">
        <v>188</v>
      </c>
      <c r="E125" s="18" t="s">
        <v>189</v>
      </c>
      <c r="F125" s="22">
        <v>1</v>
      </c>
      <c r="G125" s="17">
        <v>88.15</v>
      </c>
      <c r="H125" s="17">
        <v>123.4</v>
      </c>
      <c r="I125" s="24">
        <f t="shared" si="4"/>
        <v>70.51666666666667</v>
      </c>
      <c r="J125" s="24"/>
      <c r="K125" s="24">
        <f t="shared" si="5"/>
        <v>70.51666666666667</v>
      </c>
      <c r="L125" s="25">
        <v>2</v>
      </c>
    </row>
    <row r="126" spans="1:12" ht="27.75" customHeight="1">
      <c r="A126" s="17">
        <v>124</v>
      </c>
      <c r="B126" s="18" t="s">
        <v>191</v>
      </c>
      <c r="C126" s="19">
        <v>20230040431</v>
      </c>
      <c r="D126" s="18" t="s">
        <v>188</v>
      </c>
      <c r="E126" s="18" t="s">
        <v>189</v>
      </c>
      <c r="F126" s="22">
        <v>1</v>
      </c>
      <c r="G126" s="17">
        <v>90.66</v>
      </c>
      <c r="H126" s="17">
        <v>117.2</v>
      </c>
      <c r="I126" s="24">
        <f t="shared" si="4"/>
        <v>69.28666666666668</v>
      </c>
      <c r="J126" s="24"/>
      <c r="K126" s="24">
        <f t="shared" si="5"/>
        <v>69.28666666666668</v>
      </c>
      <c r="L126" s="25">
        <v>3</v>
      </c>
    </row>
  </sheetData>
  <sheetProtection/>
  <mergeCells count="1">
    <mergeCell ref="A1:L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9"/>
  <sheetViews>
    <sheetView zoomScale="85" zoomScaleNormal="85" zoomScaleSheetLayoutView="100" workbookViewId="0" topLeftCell="B1">
      <pane ySplit="2" topLeftCell="A18" activePane="bottomLeft" state="frozen"/>
      <selection pane="bottomLeft" activeCell="I16" sqref="I16:I35"/>
    </sheetView>
  </sheetViews>
  <sheetFormatPr defaultColWidth="8.75390625" defaultRowHeight="14.25"/>
  <cols>
    <col min="1" max="2" width="9.00390625" style="1" bestFit="1" customWidth="1"/>
    <col min="3" max="3" width="19.125" style="1" customWidth="1"/>
    <col min="4" max="11" width="8.75390625" style="1" customWidth="1"/>
    <col min="12" max="12" width="15.00390625" style="1" customWidth="1"/>
    <col min="13" max="14" width="12.75390625" style="1" customWidth="1"/>
    <col min="15" max="16384" width="8.75390625" style="1" customWidth="1"/>
  </cols>
  <sheetData>
    <row r="1" spans="1:15" ht="42.75">
      <c r="A1" s="2" t="s">
        <v>5</v>
      </c>
      <c r="B1" s="3" t="s">
        <v>192</v>
      </c>
      <c r="C1" s="1" t="s">
        <v>193</v>
      </c>
      <c r="L1" s="1" t="s">
        <v>5</v>
      </c>
      <c r="M1" s="1" t="s">
        <v>192</v>
      </c>
      <c r="N1" s="1" t="s">
        <v>194</v>
      </c>
      <c r="O1" s="1" t="s">
        <v>195</v>
      </c>
    </row>
    <row r="2" spans="1:15" ht="22.5">
      <c r="A2" s="4" t="s">
        <v>196</v>
      </c>
      <c r="B2" s="5">
        <f>COUNTIF($A:$A,A2)</f>
        <v>4</v>
      </c>
      <c r="C2" s="6">
        <v>1</v>
      </c>
      <c r="L2" s="6" t="s">
        <v>197</v>
      </c>
      <c r="M2" s="6">
        <v>51</v>
      </c>
      <c r="N2" s="6">
        <v>30</v>
      </c>
      <c r="O2" s="6">
        <v>1</v>
      </c>
    </row>
    <row r="3" spans="1:15" ht="22.5">
      <c r="A3" s="4" t="s">
        <v>196</v>
      </c>
      <c r="B3" s="5">
        <f aca="true" t="shared" si="0" ref="B3:B34">COUNTIF($A$1:$A$65536,A3)</f>
        <v>4</v>
      </c>
      <c r="C3" s="6">
        <v>1</v>
      </c>
      <c r="L3" s="6" t="s">
        <v>198</v>
      </c>
      <c r="N3" s="6">
        <f>MOD(M2,30)</f>
        <v>21</v>
      </c>
      <c r="O3" s="6">
        <v>2</v>
      </c>
    </row>
    <row r="4" spans="1:15" ht="22.5">
      <c r="A4" s="4" t="s">
        <v>196</v>
      </c>
      <c r="B4" s="5">
        <f t="shared" si="0"/>
        <v>4</v>
      </c>
      <c r="C4" s="6">
        <v>1</v>
      </c>
      <c r="F4" s="1">
        <v>1</v>
      </c>
      <c r="L4" s="6" t="s">
        <v>199</v>
      </c>
      <c r="M4" s="6">
        <v>99</v>
      </c>
      <c r="N4" s="6">
        <v>9</v>
      </c>
      <c r="O4" s="6">
        <v>2</v>
      </c>
    </row>
    <row r="5" spans="1:15" ht="22.5">
      <c r="A5" s="4" t="s">
        <v>196</v>
      </c>
      <c r="B5" s="5">
        <f t="shared" si="0"/>
        <v>4</v>
      </c>
      <c r="C5" s="6">
        <v>1</v>
      </c>
      <c r="F5" s="1">
        <v>2</v>
      </c>
      <c r="L5" s="6" t="s">
        <v>200</v>
      </c>
      <c r="M5" s="6"/>
      <c r="N5" s="6">
        <v>30</v>
      </c>
      <c r="O5" s="6">
        <v>3</v>
      </c>
    </row>
    <row r="6" spans="1:15" ht="14.25">
      <c r="A6" s="7" t="s">
        <v>201</v>
      </c>
      <c r="B6" s="5">
        <f t="shared" si="0"/>
        <v>13</v>
      </c>
      <c r="C6" s="6">
        <v>1</v>
      </c>
      <c r="F6" s="1">
        <v>3</v>
      </c>
      <c r="L6" s="6" t="s">
        <v>202</v>
      </c>
      <c r="M6" s="6"/>
      <c r="N6" s="6">
        <v>30</v>
      </c>
      <c r="O6" s="6">
        <v>4</v>
      </c>
    </row>
    <row r="7" spans="1:15" ht="14.25">
      <c r="A7" s="7" t="s">
        <v>201</v>
      </c>
      <c r="B7" s="5">
        <f t="shared" si="0"/>
        <v>13</v>
      </c>
      <c r="C7" s="6">
        <v>1</v>
      </c>
      <c r="F7" s="1">
        <v>4</v>
      </c>
      <c r="L7" s="6" t="s">
        <v>203</v>
      </c>
      <c r="N7" s="6">
        <v>30</v>
      </c>
      <c r="O7" s="6">
        <v>5</v>
      </c>
    </row>
    <row r="8" spans="1:15" ht="14.25">
      <c r="A8" s="7" t="s">
        <v>201</v>
      </c>
      <c r="B8" s="5">
        <f t="shared" si="0"/>
        <v>13</v>
      </c>
      <c r="C8" s="6">
        <v>1</v>
      </c>
      <c r="F8" s="1">
        <v>5</v>
      </c>
      <c r="L8" s="6" t="s">
        <v>204</v>
      </c>
      <c r="M8" s="6">
        <v>28</v>
      </c>
      <c r="N8" s="6">
        <v>28</v>
      </c>
      <c r="O8" s="1">
        <v>6</v>
      </c>
    </row>
    <row r="9" spans="1:15" ht="14.25">
      <c r="A9" s="7" t="s">
        <v>201</v>
      </c>
      <c r="B9" s="5">
        <f t="shared" si="0"/>
        <v>13</v>
      </c>
      <c r="C9" s="6">
        <v>1</v>
      </c>
      <c r="F9" s="1">
        <v>6</v>
      </c>
      <c r="L9" s="6" t="s">
        <v>205</v>
      </c>
      <c r="M9" s="6">
        <v>11</v>
      </c>
      <c r="N9" s="6">
        <v>11</v>
      </c>
      <c r="O9" s="6">
        <v>7</v>
      </c>
    </row>
    <row r="10" spans="1:15" ht="14.25">
      <c r="A10" s="7" t="s">
        <v>201</v>
      </c>
      <c r="B10" s="5">
        <f t="shared" si="0"/>
        <v>13</v>
      </c>
      <c r="C10" s="6">
        <v>1</v>
      </c>
      <c r="F10" s="1">
        <v>7</v>
      </c>
      <c r="L10" s="6" t="s">
        <v>206</v>
      </c>
      <c r="M10" s="6">
        <v>11</v>
      </c>
      <c r="N10" s="6">
        <v>11</v>
      </c>
      <c r="O10" s="6">
        <v>7</v>
      </c>
    </row>
    <row r="11" spans="1:15" ht="14.25">
      <c r="A11" s="7" t="s">
        <v>201</v>
      </c>
      <c r="B11" s="5">
        <f t="shared" si="0"/>
        <v>13</v>
      </c>
      <c r="C11" s="6">
        <v>1</v>
      </c>
      <c r="F11" s="1">
        <v>8</v>
      </c>
      <c r="L11" s="6" t="s">
        <v>207</v>
      </c>
      <c r="M11" s="6">
        <v>8</v>
      </c>
      <c r="N11" s="6">
        <v>8</v>
      </c>
      <c r="O11" s="6">
        <v>7</v>
      </c>
    </row>
    <row r="12" spans="1:15" ht="14.25">
      <c r="A12" s="7" t="s">
        <v>201</v>
      </c>
      <c r="B12" s="5">
        <f t="shared" si="0"/>
        <v>13</v>
      </c>
      <c r="C12" s="6">
        <v>1</v>
      </c>
      <c r="F12" s="1">
        <v>9</v>
      </c>
      <c r="L12" s="6" t="s">
        <v>208</v>
      </c>
      <c r="M12" s="6">
        <v>23</v>
      </c>
      <c r="N12" s="6">
        <v>23</v>
      </c>
      <c r="O12" s="6">
        <v>8</v>
      </c>
    </row>
    <row r="13" spans="1:15" ht="14.25">
      <c r="A13" s="7" t="s">
        <v>201</v>
      </c>
      <c r="B13" s="5">
        <f t="shared" si="0"/>
        <v>13</v>
      </c>
      <c r="C13" s="6">
        <v>1</v>
      </c>
      <c r="F13" s="1">
        <v>10</v>
      </c>
      <c r="L13" s="6" t="s">
        <v>209</v>
      </c>
      <c r="M13" s="6">
        <v>20</v>
      </c>
      <c r="N13" s="6">
        <v>7</v>
      </c>
      <c r="O13" s="6">
        <v>8</v>
      </c>
    </row>
    <row r="14" spans="1:15" ht="14.25">
      <c r="A14" s="7" t="s">
        <v>201</v>
      </c>
      <c r="B14" s="5">
        <f t="shared" si="0"/>
        <v>13</v>
      </c>
      <c r="C14" s="6">
        <v>1</v>
      </c>
      <c r="F14" s="1">
        <v>11</v>
      </c>
      <c r="L14" s="6" t="s">
        <v>210</v>
      </c>
      <c r="M14" s="6"/>
      <c r="N14" s="6">
        <v>13</v>
      </c>
      <c r="O14" s="6">
        <v>9</v>
      </c>
    </row>
    <row r="15" spans="1:15" ht="15">
      <c r="A15" s="7" t="s">
        <v>201</v>
      </c>
      <c r="B15" s="5">
        <f t="shared" si="0"/>
        <v>13</v>
      </c>
      <c r="C15" s="6">
        <v>1</v>
      </c>
      <c r="F15" s="1">
        <v>12</v>
      </c>
      <c r="L15" s="6" t="s">
        <v>211</v>
      </c>
      <c r="M15" s="6">
        <v>12</v>
      </c>
      <c r="N15" s="6">
        <v>12</v>
      </c>
      <c r="O15" s="6">
        <v>9</v>
      </c>
    </row>
    <row r="16" spans="1:15" ht="29.25">
      <c r="A16" s="7" t="s">
        <v>201</v>
      </c>
      <c r="B16" s="5">
        <f t="shared" si="0"/>
        <v>13</v>
      </c>
      <c r="C16" s="6">
        <v>1</v>
      </c>
      <c r="F16" s="1">
        <v>13</v>
      </c>
      <c r="I16" s="8">
        <v>30</v>
      </c>
      <c r="L16" s="6" t="s">
        <v>212</v>
      </c>
      <c r="M16" s="6">
        <v>5</v>
      </c>
      <c r="N16" s="6">
        <v>5</v>
      </c>
      <c r="O16" s="6">
        <v>9</v>
      </c>
    </row>
    <row r="17" spans="1:15" ht="19.5">
      <c r="A17" s="7" t="s">
        <v>201</v>
      </c>
      <c r="B17" s="5">
        <f t="shared" si="0"/>
        <v>13</v>
      </c>
      <c r="C17" s="6">
        <v>1</v>
      </c>
      <c r="F17" s="1">
        <v>14</v>
      </c>
      <c r="I17" s="9">
        <v>21</v>
      </c>
      <c r="L17" s="6" t="s">
        <v>201</v>
      </c>
      <c r="M17" s="6">
        <v>13</v>
      </c>
      <c r="N17" s="6">
        <v>13</v>
      </c>
      <c r="O17" s="6">
        <v>10</v>
      </c>
    </row>
    <row r="18" spans="1:15" ht="19.5">
      <c r="A18" s="7" t="s">
        <v>201</v>
      </c>
      <c r="B18" s="5">
        <f t="shared" si="0"/>
        <v>13</v>
      </c>
      <c r="C18" s="6">
        <v>1</v>
      </c>
      <c r="F18" s="1">
        <v>15</v>
      </c>
      <c r="I18" s="9">
        <v>9</v>
      </c>
      <c r="L18" s="6" t="s">
        <v>213</v>
      </c>
      <c r="M18" s="6">
        <v>13</v>
      </c>
      <c r="N18" s="6">
        <v>13</v>
      </c>
      <c r="O18" s="6">
        <v>10</v>
      </c>
    </row>
    <row r="19" spans="1:15" ht="19.5">
      <c r="A19" s="7" t="s">
        <v>213</v>
      </c>
      <c r="B19" s="5">
        <f t="shared" si="0"/>
        <v>13</v>
      </c>
      <c r="C19" s="6">
        <v>1</v>
      </c>
      <c r="F19" s="1">
        <v>16</v>
      </c>
      <c r="I19" s="9">
        <v>30</v>
      </c>
      <c r="L19" s="6" t="s">
        <v>196</v>
      </c>
      <c r="M19" s="6">
        <v>4</v>
      </c>
      <c r="N19" s="6">
        <v>4</v>
      </c>
      <c r="O19" s="6">
        <v>10</v>
      </c>
    </row>
    <row r="20" spans="1:15" ht="19.5">
      <c r="A20" s="7" t="s">
        <v>213</v>
      </c>
      <c r="B20" s="5">
        <f t="shared" si="0"/>
        <v>13</v>
      </c>
      <c r="C20" s="6">
        <v>1</v>
      </c>
      <c r="F20" s="1">
        <v>17</v>
      </c>
      <c r="I20" s="9">
        <v>30</v>
      </c>
      <c r="L20" s="6" t="s">
        <v>214</v>
      </c>
      <c r="M20" s="6">
        <v>9</v>
      </c>
      <c r="N20" s="6">
        <v>9</v>
      </c>
      <c r="O20" s="1">
        <v>11</v>
      </c>
    </row>
    <row r="21" spans="1:15" ht="19.5">
      <c r="A21" s="7" t="s">
        <v>213</v>
      </c>
      <c r="B21" s="5">
        <f t="shared" si="0"/>
        <v>13</v>
      </c>
      <c r="C21" s="6">
        <v>1</v>
      </c>
      <c r="F21" s="1">
        <v>18</v>
      </c>
      <c r="I21" s="9">
        <v>30</v>
      </c>
      <c r="L21" s="6" t="s">
        <v>215</v>
      </c>
      <c r="M21" s="6">
        <v>21</v>
      </c>
      <c r="N21" s="6">
        <v>21</v>
      </c>
      <c r="O21" s="1">
        <v>11</v>
      </c>
    </row>
    <row r="22" spans="1:9" ht="19.5">
      <c r="A22" s="7" t="s">
        <v>213</v>
      </c>
      <c r="B22" s="5">
        <f t="shared" si="0"/>
        <v>13</v>
      </c>
      <c r="C22" s="6">
        <v>1</v>
      </c>
      <c r="F22" s="1">
        <v>19</v>
      </c>
      <c r="I22" s="9">
        <v>28</v>
      </c>
    </row>
    <row r="23" spans="1:9" ht="19.5">
      <c r="A23" s="7" t="s">
        <v>213</v>
      </c>
      <c r="B23" s="5">
        <f t="shared" si="0"/>
        <v>13</v>
      </c>
      <c r="C23" s="6">
        <v>1</v>
      </c>
      <c r="F23" s="1">
        <v>20</v>
      </c>
      <c r="I23" s="9">
        <v>11</v>
      </c>
    </row>
    <row r="24" spans="1:9" ht="19.5">
      <c r="A24" s="7" t="s">
        <v>213</v>
      </c>
      <c r="B24" s="5">
        <f t="shared" si="0"/>
        <v>13</v>
      </c>
      <c r="C24" s="6">
        <v>1</v>
      </c>
      <c r="F24" s="1">
        <v>21</v>
      </c>
      <c r="I24" s="9">
        <v>11</v>
      </c>
    </row>
    <row r="25" spans="1:9" ht="19.5">
      <c r="A25" s="7" t="s">
        <v>213</v>
      </c>
      <c r="B25" s="5">
        <f t="shared" si="0"/>
        <v>13</v>
      </c>
      <c r="C25" s="6">
        <v>1</v>
      </c>
      <c r="F25" s="1">
        <v>22</v>
      </c>
      <c r="I25" s="9">
        <v>8</v>
      </c>
    </row>
    <row r="26" spans="1:9" ht="19.5">
      <c r="A26" s="7" t="s">
        <v>213</v>
      </c>
      <c r="B26" s="5">
        <f t="shared" si="0"/>
        <v>13</v>
      </c>
      <c r="C26" s="6">
        <v>1</v>
      </c>
      <c r="F26" s="1">
        <v>23</v>
      </c>
      <c r="I26" s="9">
        <v>23</v>
      </c>
    </row>
    <row r="27" spans="1:9" ht="19.5">
      <c r="A27" s="7" t="s">
        <v>213</v>
      </c>
      <c r="B27" s="5">
        <f t="shared" si="0"/>
        <v>13</v>
      </c>
      <c r="C27" s="6">
        <v>1</v>
      </c>
      <c r="F27" s="1">
        <v>24</v>
      </c>
      <c r="I27" s="9">
        <v>7</v>
      </c>
    </row>
    <row r="28" spans="1:9" ht="19.5">
      <c r="A28" s="7" t="s">
        <v>213</v>
      </c>
      <c r="B28" s="5">
        <f t="shared" si="0"/>
        <v>13</v>
      </c>
      <c r="C28" s="6">
        <v>1</v>
      </c>
      <c r="F28" s="1">
        <v>25</v>
      </c>
      <c r="I28" s="9">
        <v>13</v>
      </c>
    </row>
    <row r="29" spans="1:9" ht="19.5">
      <c r="A29" s="7" t="s">
        <v>213</v>
      </c>
      <c r="B29" s="5">
        <f t="shared" si="0"/>
        <v>13</v>
      </c>
      <c r="C29" s="6">
        <v>1</v>
      </c>
      <c r="F29" s="1">
        <v>26</v>
      </c>
      <c r="I29" s="9">
        <v>12</v>
      </c>
    </row>
    <row r="30" spans="1:9" ht="19.5">
      <c r="A30" s="7" t="s">
        <v>213</v>
      </c>
      <c r="B30" s="5">
        <f t="shared" si="0"/>
        <v>13</v>
      </c>
      <c r="C30" s="6">
        <v>1</v>
      </c>
      <c r="F30" s="1">
        <v>27</v>
      </c>
      <c r="I30" s="9">
        <v>5</v>
      </c>
    </row>
    <row r="31" spans="1:9" ht="19.5">
      <c r="A31" s="7" t="s">
        <v>213</v>
      </c>
      <c r="B31" s="5">
        <f t="shared" si="0"/>
        <v>13</v>
      </c>
      <c r="C31" s="6">
        <v>1</v>
      </c>
      <c r="F31" s="1">
        <v>28</v>
      </c>
      <c r="I31" s="9">
        <v>13</v>
      </c>
    </row>
    <row r="32" spans="1:9" ht="19.5">
      <c r="A32" s="7" t="s">
        <v>216</v>
      </c>
      <c r="B32" s="5">
        <f t="shared" si="0"/>
        <v>99</v>
      </c>
      <c r="C32" s="6">
        <v>2</v>
      </c>
      <c r="F32" s="1">
        <v>29</v>
      </c>
      <c r="I32" s="9">
        <v>13</v>
      </c>
    </row>
    <row r="33" spans="1:9" ht="19.5">
      <c r="A33" s="7" t="s">
        <v>216</v>
      </c>
      <c r="B33" s="5">
        <f t="shared" si="0"/>
        <v>99</v>
      </c>
      <c r="C33" s="6">
        <v>2</v>
      </c>
      <c r="F33" s="1">
        <v>30</v>
      </c>
      <c r="I33" s="9">
        <v>4</v>
      </c>
    </row>
    <row r="34" spans="1:9" ht="19.5">
      <c r="A34" s="7" t="s">
        <v>216</v>
      </c>
      <c r="B34" s="5">
        <f t="shared" si="0"/>
        <v>99</v>
      </c>
      <c r="C34" s="6">
        <v>2</v>
      </c>
      <c r="I34" s="9">
        <v>9</v>
      </c>
    </row>
    <row r="35" spans="1:9" ht="19.5">
      <c r="A35" s="7" t="s">
        <v>216</v>
      </c>
      <c r="B35" s="5">
        <f aca="true" t="shared" si="1" ref="B35:B66">COUNTIF($A$1:$A$65536,A35)</f>
        <v>99</v>
      </c>
      <c r="C35" s="6">
        <v>2</v>
      </c>
      <c r="I35" s="9">
        <v>21</v>
      </c>
    </row>
    <row r="36" spans="1:3" ht="14.25">
      <c r="A36" s="7" t="s">
        <v>216</v>
      </c>
      <c r="B36" s="5">
        <f t="shared" si="1"/>
        <v>99</v>
      </c>
      <c r="C36" s="6">
        <v>2</v>
      </c>
    </row>
    <row r="37" spans="1:3" ht="14.25">
      <c r="A37" s="7" t="s">
        <v>216</v>
      </c>
      <c r="B37" s="5">
        <f t="shared" si="1"/>
        <v>99</v>
      </c>
      <c r="C37" s="6">
        <v>2</v>
      </c>
    </row>
    <row r="38" spans="1:3" ht="14.25">
      <c r="A38" s="7" t="s">
        <v>216</v>
      </c>
      <c r="B38" s="5">
        <f t="shared" si="1"/>
        <v>99</v>
      </c>
      <c r="C38" s="6">
        <v>2</v>
      </c>
    </row>
    <row r="39" spans="1:3" ht="14.25">
      <c r="A39" s="7" t="s">
        <v>216</v>
      </c>
      <c r="B39" s="5">
        <f t="shared" si="1"/>
        <v>99</v>
      </c>
      <c r="C39" s="6">
        <v>2</v>
      </c>
    </row>
    <row r="40" spans="1:3" ht="14.25">
      <c r="A40" s="7" t="s">
        <v>216</v>
      </c>
      <c r="B40" s="5">
        <f t="shared" si="1"/>
        <v>99</v>
      </c>
      <c r="C40" s="6">
        <v>2</v>
      </c>
    </row>
    <row r="41" spans="1:3" ht="14.25">
      <c r="A41" s="7" t="s">
        <v>216</v>
      </c>
      <c r="B41" s="5">
        <f t="shared" si="1"/>
        <v>99</v>
      </c>
      <c r="C41" s="6">
        <v>2</v>
      </c>
    </row>
    <row r="42" spans="1:3" ht="14.25">
      <c r="A42" s="7" t="s">
        <v>216</v>
      </c>
      <c r="B42" s="5">
        <f t="shared" si="1"/>
        <v>99</v>
      </c>
      <c r="C42" s="6">
        <v>2</v>
      </c>
    </row>
    <row r="43" spans="1:3" ht="14.25">
      <c r="A43" s="7" t="s">
        <v>216</v>
      </c>
      <c r="B43" s="5">
        <f t="shared" si="1"/>
        <v>99</v>
      </c>
      <c r="C43" s="6">
        <v>2</v>
      </c>
    </row>
    <row r="44" spans="1:3" ht="14.25">
      <c r="A44" s="7" t="s">
        <v>216</v>
      </c>
      <c r="B44" s="5">
        <f t="shared" si="1"/>
        <v>99</v>
      </c>
      <c r="C44" s="6">
        <v>2</v>
      </c>
    </row>
    <row r="45" spans="1:3" ht="14.25">
      <c r="A45" s="7" t="s">
        <v>216</v>
      </c>
      <c r="B45" s="5">
        <f t="shared" si="1"/>
        <v>99</v>
      </c>
      <c r="C45" s="6">
        <v>2</v>
      </c>
    </row>
    <row r="46" spans="1:3" ht="14.25">
      <c r="A46" s="7" t="s">
        <v>216</v>
      </c>
      <c r="B46" s="5">
        <f t="shared" si="1"/>
        <v>99</v>
      </c>
      <c r="C46" s="6">
        <v>2</v>
      </c>
    </row>
    <row r="47" spans="1:3" ht="14.25">
      <c r="A47" s="7" t="s">
        <v>216</v>
      </c>
      <c r="B47" s="5">
        <f t="shared" si="1"/>
        <v>99</v>
      </c>
      <c r="C47" s="6">
        <v>2</v>
      </c>
    </row>
    <row r="48" spans="1:3" ht="14.25">
      <c r="A48" s="7" t="s">
        <v>216</v>
      </c>
      <c r="B48" s="5">
        <f t="shared" si="1"/>
        <v>99</v>
      </c>
      <c r="C48" s="6">
        <v>2</v>
      </c>
    </row>
    <row r="49" spans="1:3" ht="14.25">
      <c r="A49" s="7" t="s">
        <v>216</v>
      </c>
      <c r="B49" s="5">
        <f t="shared" si="1"/>
        <v>99</v>
      </c>
      <c r="C49" s="6">
        <v>2</v>
      </c>
    </row>
    <row r="50" spans="1:3" ht="14.25">
      <c r="A50" s="7" t="s">
        <v>216</v>
      </c>
      <c r="B50" s="5">
        <f t="shared" si="1"/>
        <v>99</v>
      </c>
      <c r="C50" s="6">
        <v>2</v>
      </c>
    </row>
    <row r="51" spans="1:3" ht="14.25">
      <c r="A51" s="7" t="s">
        <v>216</v>
      </c>
      <c r="B51" s="5">
        <f t="shared" si="1"/>
        <v>99</v>
      </c>
      <c r="C51" s="6">
        <v>2</v>
      </c>
    </row>
    <row r="52" spans="1:3" ht="14.25">
      <c r="A52" s="7" t="s">
        <v>216</v>
      </c>
      <c r="B52" s="5">
        <f t="shared" si="1"/>
        <v>99</v>
      </c>
      <c r="C52" s="6">
        <v>2</v>
      </c>
    </row>
    <row r="53" spans="1:3" ht="14.25">
      <c r="A53" s="7" t="s">
        <v>216</v>
      </c>
      <c r="B53" s="5">
        <f t="shared" si="1"/>
        <v>99</v>
      </c>
      <c r="C53" s="6">
        <v>2</v>
      </c>
    </row>
    <row r="54" spans="1:3" ht="14.25">
      <c r="A54" s="7" t="s">
        <v>216</v>
      </c>
      <c r="B54" s="5">
        <f t="shared" si="1"/>
        <v>99</v>
      </c>
      <c r="C54" s="6">
        <v>2</v>
      </c>
    </row>
    <row r="55" spans="1:3" ht="14.25">
      <c r="A55" s="7" t="s">
        <v>216</v>
      </c>
      <c r="B55" s="5">
        <f t="shared" si="1"/>
        <v>99</v>
      </c>
      <c r="C55" s="6">
        <v>2</v>
      </c>
    </row>
    <row r="56" spans="1:3" ht="14.25">
      <c r="A56" s="7" t="s">
        <v>216</v>
      </c>
      <c r="B56" s="5">
        <f t="shared" si="1"/>
        <v>99</v>
      </c>
      <c r="C56" s="6">
        <v>2</v>
      </c>
    </row>
    <row r="57" spans="1:3" ht="14.25">
      <c r="A57" s="7" t="s">
        <v>216</v>
      </c>
      <c r="B57" s="5">
        <f t="shared" si="1"/>
        <v>99</v>
      </c>
      <c r="C57" s="6">
        <v>2</v>
      </c>
    </row>
    <row r="58" spans="1:3" ht="14.25">
      <c r="A58" s="7" t="s">
        <v>216</v>
      </c>
      <c r="B58" s="5">
        <f t="shared" si="1"/>
        <v>99</v>
      </c>
      <c r="C58" s="6">
        <v>2</v>
      </c>
    </row>
    <row r="59" spans="1:3" ht="14.25">
      <c r="A59" s="7" t="s">
        <v>216</v>
      </c>
      <c r="B59" s="5">
        <f t="shared" si="1"/>
        <v>99</v>
      </c>
      <c r="C59" s="6">
        <v>2</v>
      </c>
    </row>
    <row r="60" spans="1:3" ht="14.25">
      <c r="A60" s="7" t="s">
        <v>216</v>
      </c>
      <c r="B60" s="5">
        <f t="shared" si="1"/>
        <v>99</v>
      </c>
      <c r="C60" s="6">
        <v>2</v>
      </c>
    </row>
    <row r="61" spans="1:3" ht="14.25">
      <c r="A61" s="7" t="s">
        <v>216</v>
      </c>
      <c r="B61" s="5">
        <f t="shared" si="1"/>
        <v>99</v>
      </c>
      <c r="C61" s="6">
        <v>2</v>
      </c>
    </row>
    <row r="62" spans="1:3" ht="14.25">
      <c r="A62" s="7" t="s">
        <v>216</v>
      </c>
      <c r="B62" s="5">
        <f t="shared" si="1"/>
        <v>99</v>
      </c>
      <c r="C62" s="6">
        <v>3</v>
      </c>
    </row>
    <row r="63" spans="1:3" ht="14.25">
      <c r="A63" s="7" t="s">
        <v>216</v>
      </c>
      <c r="B63" s="5">
        <f t="shared" si="1"/>
        <v>99</v>
      </c>
      <c r="C63" s="6">
        <v>3</v>
      </c>
    </row>
    <row r="64" spans="1:3" ht="14.25">
      <c r="A64" s="7" t="s">
        <v>216</v>
      </c>
      <c r="B64" s="5">
        <f t="shared" si="1"/>
        <v>99</v>
      </c>
      <c r="C64" s="6">
        <v>3</v>
      </c>
    </row>
    <row r="65" spans="1:3" ht="14.25">
      <c r="A65" s="7" t="s">
        <v>216</v>
      </c>
      <c r="B65" s="5">
        <f t="shared" si="1"/>
        <v>99</v>
      </c>
      <c r="C65" s="6">
        <v>3</v>
      </c>
    </row>
    <row r="66" spans="1:3" ht="14.25">
      <c r="A66" s="7" t="s">
        <v>216</v>
      </c>
      <c r="B66" s="5">
        <f t="shared" si="1"/>
        <v>99</v>
      </c>
      <c r="C66" s="6">
        <v>3</v>
      </c>
    </row>
    <row r="67" spans="1:3" ht="14.25">
      <c r="A67" s="7" t="s">
        <v>216</v>
      </c>
      <c r="B67" s="5">
        <f aca="true" t="shared" si="2" ref="B67:B72">COUNTIF($A$1:$A$65536,A67)</f>
        <v>99</v>
      </c>
      <c r="C67" s="6">
        <v>3</v>
      </c>
    </row>
    <row r="68" spans="1:3" ht="14.25">
      <c r="A68" s="7" t="s">
        <v>216</v>
      </c>
      <c r="B68" s="5">
        <f t="shared" si="2"/>
        <v>99</v>
      </c>
      <c r="C68" s="6">
        <v>3</v>
      </c>
    </row>
    <row r="69" spans="1:3" ht="14.25">
      <c r="A69" s="7" t="s">
        <v>216</v>
      </c>
      <c r="B69" s="5">
        <f t="shared" si="2"/>
        <v>99</v>
      </c>
      <c r="C69" s="6">
        <v>3</v>
      </c>
    </row>
    <row r="70" spans="1:3" ht="14.25">
      <c r="A70" s="7" t="s">
        <v>216</v>
      </c>
      <c r="B70" s="5">
        <f t="shared" si="2"/>
        <v>99</v>
      </c>
      <c r="C70" s="6">
        <v>3</v>
      </c>
    </row>
    <row r="71" spans="1:3" ht="14.25">
      <c r="A71" s="7" t="s">
        <v>216</v>
      </c>
      <c r="B71" s="5">
        <f t="shared" si="2"/>
        <v>99</v>
      </c>
      <c r="C71" s="6">
        <v>3</v>
      </c>
    </row>
    <row r="72" spans="1:3" ht="14.25">
      <c r="A72" s="7" t="s">
        <v>216</v>
      </c>
      <c r="B72" s="5">
        <f t="shared" si="2"/>
        <v>99</v>
      </c>
      <c r="C72" s="6">
        <v>3</v>
      </c>
    </row>
    <row r="73" spans="1:3" ht="14.25">
      <c r="A73" s="7" t="s">
        <v>216</v>
      </c>
      <c r="B73" s="5">
        <f aca="true" t="shared" si="3" ref="B73:B136">COUNTIF($A$1:$A$65536,A73)</f>
        <v>99</v>
      </c>
      <c r="C73" s="6">
        <v>3</v>
      </c>
    </row>
    <row r="74" spans="1:3" ht="14.25">
      <c r="A74" s="7" t="s">
        <v>216</v>
      </c>
      <c r="B74" s="5">
        <f t="shared" si="3"/>
        <v>99</v>
      </c>
      <c r="C74" s="6">
        <v>3</v>
      </c>
    </row>
    <row r="75" spans="1:3" ht="14.25">
      <c r="A75" s="7" t="s">
        <v>216</v>
      </c>
      <c r="B75" s="5">
        <f t="shared" si="3"/>
        <v>99</v>
      </c>
      <c r="C75" s="6">
        <v>3</v>
      </c>
    </row>
    <row r="76" spans="1:3" ht="14.25">
      <c r="A76" s="7" t="s">
        <v>216</v>
      </c>
      <c r="B76" s="5">
        <f t="shared" si="3"/>
        <v>99</v>
      </c>
      <c r="C76" s="6">
        <v>3</v>
      </c>
    </row>
    <row r="77" spans="1:3" ht="14.25">
      <c r="A77" s="7" t="s">
        <v>216</v>
      </c>
      <c r="B77" s="5">
        <f t="shared" si="3"/>
        <v>99</v>
      </c>
      <c r="C77" s="6">
        <v>3</v>
      </c>
    </row>
    <row r="78" spans="1:3" ht="14.25">
      <c r="A78" s="7" t="s">
        <v>216</v>
      </c>
      <c r="B78" s="5">
        <f t="shared" si="3"/>
        <v>99</v>
      </c>
      <c r="C78" s="6">
        <v>3</v>
      </c>
    </row>
    <row r="79" spans="1:3" ht="14.25">
      <c r="A79" s="7" t="s">
        <v>216</v>
      </c>
      <c r="B79" s="5">
        <f t="shared" si="3"/>
        <v>99</v>
      </c>
      <c r="C79" s="6">
        <v>3</v>
      </c>
    </row>
    <row r="80" spans="1:3" ht="14.25">
      <c r="A80" s="7" t="s">
        <v>216</v>
      </c>
      <c r="B80" s="5">
        <f t="shared" si="3"/>
        <v>99</v>
      </c>
      <c r="C80" s="6">
        <v>3</v>
      </c>
    </row>
    <row r="81" spans="1:3" ht="14.25">
      <c r="A81" s="7" t="s">
        <v>216</v>
      </c>
      <c r="B81" s="5">
        <f t="shared" si="3"/>
        <v>99</v>
      </c>
      <c r="C81" s="6">
        <v>3</v>
      </c>
    </row>
    <row r="82" spans="1:3" ht="14.25">
      <c r="A82" s="7" t="s">
        <v>216</v>
      </c>
      <c r="B82" s="5">
        <f t="shared" si="3"/>
        <v>99</v>
      </c>
      <c r="C82" s="6">
        <v>3</v>
      </c>
    </row>
    <row r="83" spans="1:3" ht="14.25">
      <c r="A83" s="7" t="s">
        <v>216</v>
      </c>
      <c r="B83" s="5">
        <f t="shared" si="3"/>
        <v>99</v>
      </c>
      <c r="C83" s="6">
        <v>3</v>
      </c>
    </row>
    <row r="84" spans="1:3" ht="14.25">
      <c r="A84" s="7" t="s">
        <v>216</v>
      </c>
      <c r="B84" s="5">
        <f t="shared" si="3"/>
        <v>99</v>
      </c>
      <c r="C84" s="6">
        <v>3</v>
      </c>
    </row>
    <row r="85" spans="1:3" ht="14.25">
      <c r="A85" s="7" t="s">
        <v>216</v>
      </c>
      <c r="B85" s="5">
        <f t="shared" si="3"/>
        <v>99</v>
      </c>
      <c r="C85" s="6">
        <v>3</v>
      </c>
    </row>
    <row r="86" spans="1:3" ht="14.25">
      <c r="A86" s="7" t="s">
        <v>216</v>
      </c>
      <c r="B86" s="5">
        <f t="shared" si="3"/>
        <v>99</v>
      </c>
      <c r="C86" s="6">
        <v>3</v>
      </c>
    </row>
    <row r="87" spans="1:3" ht="14.25">
      <c r="A87" s="7" t="s">
        <v>216</v>
      </c>
      <c r="B87" s="5">
        <f t="shared" si="3"/>
        <v>99</v>
      </c>
      <c r="C87" s="6">
        <v>3</v>
      </c>
    </row>
    <row r="88" spans="1:3" ht="14.25">
      <c r="A88" s="7" t="s">
        <v>216</v>
      </c>
      <c r="B88" s="5">
        <f t="shared" si="3"/>
        <v>99</v>
      </c>
      <c r="C88" s="6">
        <v>3</v>
      </c>
    </row>
    <row r="89" spans="1:3" ht="14.25">
      <c r="A89" s="7" t="s">
        <v>216</v>
      </c>
      <c r="B89" s="5">
        <f t="shared" si="3"/>
        <v>99</v>
      </c>
      <c r="C89" s="6">
        <v>3</v>
      </c>
    </row>
    <row r="90" spans="1:3" ht="14.25">
      <c r="A90" s="7" t="s">
        <v>216</v>
      </c>
      <c r="B90" s="5">
        <f t="shared" si="3"/>
        <v>99</v>
      </c>
      <c r="C90" s="6">
        <v>3</v>
      </c>
    </row>
    <row r="91" spans="1:3" ht="14.25">
      <c r="A91" s="7" t="s">
        <v>216</v>
      </c>
      <c r="B91" s="5">
        <f t="shared" si="3"/>
        <v>99</v>
      </c>
      <c r="C91" s="6">
        <v>3</v>
      </c>
    </row>
    <row r="92" spans="1:3" ht="14.25">
      <c r="A92" s="7" t="s">
        <v>216</v>
      </c>
      <c r="B92" s="5">
        <f t="shared" si="3"/>
        <v>99</v>
      </c>
      <c r="C92" s="6">
        <v>4</v>
      </c>
    </row>
    <row r="93" spans="1:3" ht="14.25">
      <c r="A93" s="7" t="s">
        <v>216</v>
      </c>
      <c r="B93" s="5">
        <f t="shared" si="3"/>
        <v>99</v>
      </c>
      <c r="C93" s="6">
        <v>4</v>
      </c>
    </row>
    <row r="94" spans="1:3" ht="14.25">
      <c r="A94" s="7" t="s">
        <v>216</v>
      </c>
      <c r="B94" s="5">
        <f t="shared" si="3"/>
        <v>99</v>
      </c>
      <c r="C94" s="6">
        <v>4</v>
      </c>
    </row>
    <row r="95" spans="1:3" ht="14.25">
      <c r="A95" s="7" t="s">
        <v>216</v>
      </c>
      <c r="B95" s="5">
        <f t="shared" si="3"/>
        <v>99</v>
      </c>
      <c r="C95" s="6">
        <v>4</v>
      </c>
    </row>
    <row r="96" spans="1:3" ht="14.25">
      <c r="A96" s="7" t="s">
        <v>216</v>
      </c>
      <c r="B96" s="5">
        <f t="shared" si="3"/>
        <v>99</v>
      </c>
      <c r="C96" s="6">
        <v>4</v>
      </c>
    </row>
    <row r="97" spans="1:3" ht="14.25">
      <c r="A97" s="7" t="s">
        <v>216</v>
      </c>
      <c r="B97" s="5">
        <f t="shared" si="3"/>
        <v>99</v>
      </c>
      <c r="C97" s="6">
        <v>4</v>
      </c>
    </row>
    <row r="98" spans="1:3" ht="14.25">
      <c r="A98" s="7" t="s">
        <v>216</v>
      </c>
      <c r="B98" s="5">
        <f t="shared" si="3"/>
        <v>99</v>
      </c>
      <c r="C98" s="6">
        <v>4</v>
      </c>
    </row>
    <row r="99" spans="1:3" ht="14.25">
      <c r="A99" s="7" t="s">
        <v>216</v>
      </c>
      <c r="B99" s="5">
        <f t="shared" si="3"/>
        <v>99</v>
      </c>
      <c r="C99" s="6">
        <v>4</v>
      </c>
    </row>
    <row r="100" spans="1:3" ht="14.25">
      <c r="A100" s="7" t="s">
        <v>216</v>
      </c>
      <c r="B100" s="5">
        <f t="shared" si="3"/>
        <v>99</v>
      </c>
      <c r="C100" s="6">
        <v>4</v>
      </c>
    </row>
    <row r="101" spans="1:3" ht="14.25">
      <c r="A101" s="7" t="s">
        <v>216</v>
      </c>
      <c r="B101" s="5">
        <f t="shared" si="3"/>
        <v>99</v>
      </c>
      <c r="C101" s="6">
        <v>4</v>
      </c>
    </row>
    <row r="102" spans="1:3" ht="14.25">
      <c r="A102" s="7" t="s">
        <v>216</v>
      </c>
      <c r="B102" s="5">
        <f t="shared" si="3"/>
        <v>99</v>
      </c>
      <c r="C102" s="6">
        <v>4</v>
      </c>
    </row>
    <row r="103" spans="1:3" ht="14.25">
      <c r="A103" s="7" t="s">
        <v>216</v>
      </c>
      <c r="B103" s="5">
        <f t="shared" si="3"/>
        <v>99</v>
      </c>
      <c r="C103" s="6">
        <v>4</v>
      </c>
    </row>
    <row r="104" spans="1:3" ht="14.25">
      <c r="A104" s="7" t="s">
        <v>216</v>
      </c>
      <c r="B104" s="5">
        <f t="shared" si="3"/>
        <v>99</v>
      </c>
      <c r="C104" s="6">
        <v>4</v>
      </c>
    </row>
    <row r="105" spans="1:3" ht="14.25">
      <c r="A105" s="7" t="s">
        <v>216</v>
      </c>
      <c r="B105" s="5">
        <f t="shared" si="3"/>
        <v>99</v>
      </c>
      <c r="C105" s="6">
        <v>4</v>
      </c>
    </row>
    <row r="106" spans="1:3" ht="14.25">
      <c r="A106" s="7" t="s">
        <v>216</v>
      </c>
      <c r="B106" s="5">
        <f t="shared" si="3"/>
        <v>99</v>
      </c>
      <c r="C106" s="6">
        <v>4</v>
      </c>
    </row>
    <row r="107" spans="1:3" ht="14.25">
      <c r="A107" s="7" t="s">
        <v>216</v>
      </c>
      <c r="B107" s="5">
        <f t="shared" si="3"/>
        <v>99</v>
      </c>
      <c r="C107" s="6">
        <v>4</v>
      </c>
    </row>
    <row r="108" spans="1:3" ht="14.25">
      <c r="A108" s="7" t="s">
        <v>216</v>
      </c>
      <c r="B108" s="5">
        <f t="shared" si="3"/>
        <v>99</v>
      </c>
      <c r="C108" s="6">
        <v>4</v>
      </c>
    </row>
    <row r="109" spans="1:3" ht="14.25">
      <c r="A109" s="7" t="s">
        <v>216</v>
      </c>
      <c r="B109" s="5">
        <f t="shared" si="3"/>
        <v>99</v>
      </c>
      <c r="C109" s="6">
        <v>4</v>
      </c>
    </row>
    <row r="110" spans="1:3" ht="14.25">
      <c r="A110" s="7" t="s">
        <v>216</v>
      </c>
      <c r="B110" s="5">
        <f t="shared" si="3"/>
        <v>99</v>
      </c>
      <c r="C110" s="6">
        <v>4</v>
      </c>
    </row>
    <row r="111" spans="1:3" ht="14.25">
      <c r="A111" s="7" t="s">
        <v>216</v>
      </c>
      <c r="B111" s="5">
        <f t="shared" si="3"/>
        <v>99</v>
      </c>
      <c r="C111" s="6">
        <v>4</v>
      </c>
    </row>
    <row r="112" spans="1:3" ht="14.25">
      <c r="A112" s="7" t="s">
        <v>216</v>
      </c>
      <c r="B112" s="5">
        <f t="shared" si="3"/>
        <v>99</v>
      </c>
      <c r="C112" s="6">
        <v>4</v>
      </c>
    </row>
    <row r="113" spans="1:3" ht="14.25">
      <c r="A113" s="7" t="s">
        <v>216</v>
      </c>
      <c r="B113" s="5">
        <f t="shared" si="3"/>
        <v>99</v>
      </c>
      <c r="C113" s="6">
        <v>4</v>
      </c>
    </row>
    <row r="114" spans="1:3" ht="14.25">
      <c r="A114" s="7" t="s">
        <v>216</v>
      </c>
      <c r="B114" s="5">
        <f t="shared" si="3"/>
        <v>99</v>
      </c>
      <c r="C114" s="6">
        <v>4</v>
      </c>
    </row>
    <row r="115" spans="1:3" ht="14.25">
      <c r="A115" s="7" t="s">
        <v>216</v>
      </c>
      <c r="B115" s="5">
        <f t="shared" si="3"/>
        <v>99</v>
      </c>
      <c r="C115" s="6">
        <v>4</v>
      </c>
    </row>
    <row r="116" spans="1:3" ht="14.25">
      <c r="A116" s="7" t="s">
        <v>216</v>
      </c>
      <c r="B116" s="5">
        <f t="shared" si="3"/>
        <v>99</v>
      </c>
      <c r="C116" s="6">
        <v>4</v>
      </c>
    </row>
    <row r="117" spans="1:3" ht="14.25">
      <c r="A117" s="7" t="s">
        <v>216</v>
      </c>
      <c r="B117" s="5">
        <f t="shared" si="3"/>
        <v>99</v>
      </c>
      <c r="C117" s="6">
        <v>4</v>
      </c>
    </row>
    <row r="118" spans="1:3" ht="14.25">
      <c r="A118" s="7" t="s">
        <v>216</v>
      </c>
      <c r="B118" s="5">
        <f t="shared" si="3"/>
        <v>99</v>
      </c>
      <c r="C118" s="6">
        <v>4</v>
      </c>
    </row>
    <row r="119" spans="1:3" ht="14.25">
      <c r="A119" s="7" t="s">
        <v>216</v>
      </c>
      <c r="B119" s="5">
        <f t="shared" si="3"/>
        <v>99</v>
      </c>
      <c r="C119" s="6">
        <v>4</v>
      </c>
    </row>
    <row r="120" spans="1:3" ht="14.25">
      <c r="A120" s="7" t="s">
        <v>216</v>
      </c>
      <c r="B120" s="5">
        <f t="shared" si="3"/>
        <v>99</v>
      </c>
      <c r="C120" s="6">
        <v>4</v>
      </c>
    </row>
    <row r="121" spans="1:3" ht="14.25">
      <c r="A121" s="7" t="s">
        <v>216</v>
      </c>
      <c r="B121" s="5">
        <f t="shared" si="3"/>
        <v>99</v>
      </c>
      <c r="C121" s="6">
        <v>4</v>
      </c>
    </row>
    <row r="122" spans="1:3" ht="14.25">
      <c r="A122" s="7" t="s">
        <v>217</v>
      </c>
      <c r="B122" s="5">
        <f t="shared" si="3"/>
        <v>51</v>
      </c>
      <c r="C122" s="6">
        <v>5</v>
      </c>
    </row>
    <row r="123" spans="1:3" ht="14.25">
      <c r="A123" s="7" t="s">
        <v>217</v>
      </c>
      <c r="B123" s="5">
        <f t="shared" si="3"/>
        <v>51</v>
      </c>
      <c r="C123" s="6">
        <v>5</v>
      </c>
    </row>
    <row r="124" spans="1:3" ht="14.25">
      <c r="A124" s="7" t="s">
        <v>217</v>
      </c>
      <c r="B124" s="5">
        <f t="shared" si="3"/>
        <v>51</v>
      </c>
      <c r="C124" s="6">
        <v>5</v>
      </c>
    </row>
    <row r="125" spans="1:3" ht="14.25">
      <c r="A125" s="7" t="s">
        <v>217</v>
      </c>
      <c r="B125" s="5">
        <f t="shared" si="3"/>
        <v>51</v>
      </c>
      <c r="C125" s="6">
        <v>5</v>
      </c>
    </row>
    <row r="126" spans="1:3" ht="14.25">
      <c r="A126" s="7" t="s">
        <v>217</v>
      </c>
      <c r="B126" s="5">
        <f t="shared" si="3"/>
        <v>51</v>
      </c>
      <c r="C126" s="6">
        <v>5</v>
      </c>
    </row>
    <row r="127" spans="1:3" ht="14.25">
      <c r="A127" s="7" t="s">
        <v>217</v>
      </c>
      <c r="B127" s="5">
        <f t="shared" si="3"/>
        <v>51</v>
      </c>
      <c r="C127" s="6">
        <v>5</v>
      </c>
    </row>
    <row r="128" spans="1:3" ht="14.25">
      <c r="A128" s="7" t="s">
        <v>217</v>
      </c>
      <c r="B128" s="5">
        <f t="shared" si="3"/>
        <v>51</v>
      </c>
      <c r="C128" s="6">
        <v>5</v>
      </c>
    </row>
    <row r="129" spans="1:3" ht="14.25">
      <c r="A129" s="7" t="s">
        <v>217</v>
      </c>
      <c r="B129" s="5">
        <f t="shared" si="3"/>
        <v>51</v>
      </c>
      <c r="C129" s="6">
        <v>5</v>
      </c>
    </row>
    <row r="130" spans="1:3" ht="14.25">
      <c r="A130" s="7" t="s">
        <v>217</v>
      </c>
      <c r="B130" s="5">
        <f t="shared" si="3"/>
        <v>51</v>
      </c>
      <c r="C130" s="6">
        <v>5</v>
      </c>
    </row>
    <row r="131" spans="1:3" ht="14.25">
      <c r="A131" s="7" t="s">
        <v>217</v>
      </c>
      <c r="B131" s="5">
        <f t="shared" si="3"/>
        <v>51</v>
      </c>
      <c r="C131" s="6">
        <v>5</v>
      </c>
    </row>
    <row r="132" spans="1:3" ht="14.25">
      <c r="A132" s="7" t="s">
        <v>217</v>
      </c>
      <c r="B132" s="5">
        <f t="shared" si="3"/>
        <v>51</v>
      </c>
      <c r="C132" s="6">
        <v>5</v>
      </c>
    </row>
    <row r="133" spans="1:3" ht="14.25">
      <c r="A133" s="7" t="s">
        <v>217</v>
      </c>
      <c r="B133" s="5">
        <f t="shared" si="3"/>
        <v>51</v>
      </c>
      <c r="C133" s="6">
        <v>5</v>
      </c>
    </row>
    <row r="134" spans="1:3" ht="14.25">
      <c r="A134" s="7" t="s">
        <v>217</v>
      </c>
      <c r="B134" s="5">
        <f t="shared" si="3"/>
        <v>51</v>
      </c>
      <c r="C134" s="6">
        <v>5</v>
      </c>
    </row>
    <row r="135" spans="1:3" ht="14.25">
      <c r="A135" s="7" t="s">
        <v>217</v>
      </c>
      <c r="B135" s="5">
        <f t="shared" si="3"/>
        <v>51</v>
      </c>
      <c r="C135" s="6">
        <v>5</v>
      </c>
    </row>
    <row r="136" spans="1:3" ht="14.25">
      <c r="A136" s="7" t="s">
        <v>217</v>
      </c>
      <c r="B136" s="5">
        <f t="shared" si="3"/>
        <v>51</v>
      </c>
      <c r="C136" s="6">
        <v>5</v>
      </c>
    </row>
    <row r="137" spans="1:3" ht="14.25">
      <c r="A137" s="7" t="s">
        <v>217</v>
      </c>
      <c r="B137" s="5">
        <f aca="true" t="shared" si="4" ref="B137:B200">COUNTIF($A$1:$A$65536,A137)</f>
        <v>51</v>
      </c>
      <c r="C137" s="6">
        <v>5</v>
      </c>
    </row>
    <row r="138" spans="1:3" ht="14.25">
      <c r="A138" s="7" t="s">
        <v>217</v>
      </c>
      <c r="B138" s="5">
        <f t="shared" si="4"/>
        <v>51</v>
      </c>
      <c r="C138" s="6">
        <v>5</v>
      </c>
    </row>
    <row r="139" spans="1:3" ht="14.25">
      <c r="A139" s="7" t="s">
        <v>217</v>
      </c>
      <c r="B139" s="5">
        <f t="shared" si="4"/>
        <v>51</v>
      </c>
      <c r="C139" s="6">
        <v>5</v>
      </c>
    </row>
    <row r="140" spans="1:3" ht="14.25">
      <c r="A140" s="7" t="s">
        <v>217</v>
      </c>
      <c r="B140" s="5">
        <f t="shared" si="4"/>
        <v>51</v>
      </c>
      <c r="C140" s="6">
        <v>5</v>
      </c>
    </row>
    <row r="141" spans="1:3" ht="14.25">
      <c r="A141" s="7" t="s">
        <v>217</v>
      </c>
      <c r="B141" s="5">
        <f t="shared" si="4"/>
        <v>51</v>
      </c>
      <c r="C141" s="6">
        <v>5</v>
      </c>
    </row>
    <row r="142" spans="1:3" ht="14.25">
      <c r="A142" s="7" t="s">
        <v>217</v>
      </c>
      <c r="B142" s="5">
        <f t="shared" si="4"/>
        <v>51</v>
      </c>
      <c r="C142" s="6">
        <v>5</v>
      </c>
    </row>
    <row r="143" spans="1:3" ht="14.25">
      <c r="A143" s="7" t="s">
        <v>217</v>
      </c>
      <c r="B143" s="5">
        <f t="shared" si="4"/>
        <v>51</v>
      </c>
      <c r="C143" s="6">
        <v>5</v>
      </c>
    </row>
    <row r="144" spans="1:3" ht="14.25">
      <c r="A144" s="7" t="s">
        <v>217</v>
      </c>
      <c r="B144" s="5">
        <f t="shared" si="4"/>
        <v>51</v>
      </c>
      <c r="C144" s="6">
        <v>5</v>
      </c>
    </row>
    <row r="145" spans="1:3" ht="14.25">
      <c r="A145" s="7" t="s">
        <v>217</v>
      </c>
      <c r="B145" s="5">
        <f t="shared" si="4"/>
        <v>51</v>
      </c>
      <c r="C145" s="6">
        <v>5</v>
      </c>
    </row>
    <row r="146" spans="1:3" ht="14.25">
      <c r="A146" s="7" t="s">
        <v>217</v>
      </c>
      <c r="B146" s="5">
        <f t="shared" si="4"/>
        <v>51</v>
      </c>
      <c r="C146" s="6">
        <v>5</v>
      </c>
    </row>
    <row r="147" spans="1:3" ht="14.25">
      <c r="A147" s="7" t="s">
        <v>216</v>
      </c>
      <c r="B147" s="5">
        <f t="shared" si="4"/>
        <v>99</v>
      </c>
      <c r="C147" s="6">
        <v>5</v>
      </c>
    </row>
    <row r="148" spans="1:3" ht="14.25">
      <c r="A148" s="7" t="s">
        <v>216</v>
      </c>
      <c r="B148" s="5">
        <f t="shared" si="4"/>
        <v>99</v>
      </c>
      <c r="C148" s="6">
        <v>5</v>
      </c>
    </row>
    <row r="149" spans="1:3" ht="14.25">
      <c r="A149" s="7" t="s">
        <v>216</v>
      </c>
      <c r="B149" s="5">
        <f t="shared" si="4"/>
        <v>99</v>
      </c>
      <c r="C149" s="6">
        <v>5</v>
      </c>
    </row>
    <row r="150" spans="1:3" ht="14.25">
      <c r="A150" s="7" t="s">
        <v>216</v>
      </c>
      <c r="B150" s="5">
        <f t="shared" si="4"/>
        <v>99</v>
      </c>
      <c r="C150" s="6">
        <v>5</v>
      </c>
    </row>
    <row r="151" spans="1:3" ht="14.25">
      <c r="A151" s="7" t="s">
        <v>216</v>
      </c>
      <c r="B151" s="5">
        <f t="shared" si="4"/>
        <v>99</v>
      </c>
      <c r="C151" s="6">
        <v>5</v>
      </c>
    </row>
    <row r="152" spans="1:3" ht="14.25">
      <c r="A152" s="7" t="s">
        <v>217</v>
      </c>
      <c r="B152" s="5">
        <f t="shared" si="4"/>
        <v>51</v>
      </c>
      <c r="C152" s="6">
        <v>6</v>
      </c>
    </row>
    <row r="153" spans="1:3" ht="14.25">
      <c r="A153" s="7" t="s">
        <v>217</v>
      </c>
      <c r="B153" s="5">
        <f t="shared" si="4"/>
        <v>51</v>
      </c>
      <c r="C153" s="6">
        <v>6</v>
      </c>
    </row>
    <row r="154" spans="1:3" ht="14.25">
      <c r="A154" s="7" t="s">
        <v>217</v>
      </c>
      <c r="B154" s="5">
        <f t="shared" si="4"/>
        <v>51</v>
      </c>
      <c r="C154" s="6">
        <v>6</v>
      </c>
    </row>
    <row r="155" spans="1:3" ht="14.25">
      <c r="A155" s="7" t="s">
        <v>217</v>
      </c>
      <c r="B155" s="5">
        <f t="shared" si="4"/>
        <v>51</v>
      </c>
      <c r="C155" s="6">
        <v>6</v>
      </c>
    </row>
    <row r="156" spans="1:3" ht="14.25">
      <c r="A156" s="7" t="s">
        <v>217</v>
      </c>
      <c r="B156" s="5">
        <f t="shared" si="4"/>
        <v>51</v>
      </c>
      <c r="C156" s="6">
        <v>6</v>
      </c>
    </row>
    <row r="157" spans="1:3" ht="14.25">
      <c r="A157" s="7" t="s">
        <v>217</v>
      </c>
      <c r="B157" s="5">
        <f t="shared" si="4"/>
        <v>51</v>
      </c>
      <c r="C157" s="6">
        <v>6</v>
      </c>
    </row>
    <row r="158" spans="1:3" ht="14.25">
      <c r="A158" s="7" t="s">
        <v>217</v>
      </c>
      <c r="B158" s="5">
        <f t="shared" si="4"/>
        <v>51</v>
      </c>
      <c r="C158" s="6">
        <v>6</v>
      </c>
    </row>
    <row r="159" spans="1:3" ht="14.25">
      <c r="A159" s="7" t="s">
        <v>217</v>
      </c>
      <c r="B159" s="5">
        <f t="shared" si="4"/>
        <v>51</v>
      </c>
      <c r="C159" s="6">
        <v>6</v>
      </c>
    </row>
    <row r="160" spans="1:3" ht="14.25">
      <c r="A160" s="7" t="s">
        <v>217</v>
      </c>
      <c r="B160" s="5">
        <f t="shared" si="4"/>
        <v>51</v>
      </c>
      <c r="C160" s="6">
        <v>6</v>
      </c>
    </row>
    <row r="161" spans="1:3" ht="14.25">
      <c r="A161" s="7" t="s">
        <v>217</v>
      </c>
      <c r="B161" s="5">
        <f t="shared" si="4"/>
        <v>51</v>
      </c>
      <c r="C161" s="6">
        <v>6</v>
      </c>
    </row>
    <row r="162" spans="1:3" ht="14.25">
      <c r="A162" s="7" t="s">
        <v>217</v>
      </c>
      <c r="B162" s="5">
        <f t="shared" si="4"/>
        <v>51</v>
      </c>
      <c r="C162" s="6">
        <v>6</v>
      </c>
    </row>
    <row r="163" spans="1:3" ht="14.25">
      <c r="A163" s="7" t="s">
        <v>217</v>
      </c>
      <c r="B163" s="5">
        <f t="shared" si="4"/>
        <v>51</v>
      </c>
      <c r="C163" s="6">
        <v>6</v>
      </c>
    </row>
    <row r="164" spans="1:3" ht="14.25">
      <c r="A164" s="7" t="s">
        <v>217</v>
      </c>
      <c r="B164" s="5">
        <f t="shared" si="4"/>
        <v>51</v>
      </c>
      <c r="C164" s="6">
        <v>6</v>
      </c>
    </row>
    <row r="165" spans="1:3" ht="14.25">
      <c r="A165" s="7" t="s">
        <v>217</v>
      </c>
      <c r="B165" s="5">
        <f t="shared" si="4"/>
        <v>51</v>
      </c>
      <c r="C165" s="6">
        <v>6</v>
      </c>
    </row>
    <row r="166" spans="1:3" ht="14.25">
      <c r="A166" s="7" t="s">
        <v>217</v>
      </c>
      <c r="B166" s="5">
        <f t="shared" si="4"/>
        <v>51</v>
      </c>
      <c r="C166" s="6">
        <v>6</v>
      </c>
    </row>
    <row r="167" spans="1:3" ht="14.25">
      <c r="A167" s="7" t="s">
        <v>217</v>
      </c>
      <c r="B167" s="5">
        <f t="shared" si="4"/>
        <v>51</v>
      </c>
      <c r="C167" s="6">
        <v>6</v>
      </c>
    </row>
    <row r="168" spans="1:3" ht="14.25">
      <c r="A168" s="7" t="s">
        <v>217</v>
      </c>
      <c r="B168" s="5">
        <f t="shared" si="4"/>
        <v>51</v>
      </c>
      <c r="C168" s="6">
        <v>6</v>
      </c>
    </row>
    <row r="169" spans="1:3" ht="14.25">
      <c r="A169" s="7" t="s">
        <v>217</v>
      </c>
      <c r="B169" s="5">
        <f t="shared" si="4"/>
        <v>51</v>
      </c>
      <c r="C169" s="6">
        <v>6</v>
      </c>
    </row>
    <row r="170" spans="1:3" ht="14.25">
      <c r="A170" s="7" t="s">
        <v>217</v>
      </c>
      <c r="B170" s="5">
        <f t="shared" si="4"/>
        <v>51</v>
      </c>
      <c r="C170" s="6">
        <v>6</v>
      </c>
    </row>
    <row r="171" spans="1:3" ht="14.25">
      <c r="A171" s="7" t="s">
        <v>217</v>
      </c>
      <c r="B171" s="5">
        <f t="shared" si="4"/>
        <v>51</v>
      </c>
      <c r="C171" s="6">
        <v>6</v>
      </c>
    </row>
    <row r="172" spans="1:3" ht="14.25">
      <c r="A172" s="7" t="s">
        <v>217</v>
      </c>
      <c r="B172" s="5">
        <f t="shared" si="4"/>
        <v>51</v>
      </c>
      <c r="C172" s="6">
        <v>6</v>
      </c>
    </row>
    <row r="173" spans="1:3" ht="14.25">
      <c r="A173" s="7" t="s">
        <v>217</v>
      </c>
      <c r="B173" s="5">
        <f t="shared" si="4"/>
        <v>51</v>
      </c>
      <c r="C173" s="6">
        <v>6</v>
      </c>
    </row>
    <row r="174" spans="1:3" ht="14.25">
      <c r="A174" s="7" t="s">
        <v>217</v>
      </c>
      <c r="B174" s="5">
        <f t="shared" si="4"/>
        <v>51</v>
      </c>
      <c r="C174" s="6">
        <v>6</v>
      </c>
    </row>
    <row r="175" spans="1:3" ht="14.25">
      <c r="A175" s="7" t="s">
        <v>217</v>
      </c>
      <c r="B175" s="5">
        <f t="shared" si="4"/>
        <v>51</v>
      </c>
      <c r="C175" s="6">
        <v>6</v>
      </c>
    </row>
    <row r="176" spans="1:3" ht="14.25">
      <c r="A176" s="7" t="s">
        <v>217</v>
      </c>
      <c r="B176" s="5">
        <f t="shared" si="4"/>
        <v>51</v>
      </c>
      <c r="C176" s="6">
        <v>6</v>
      </c>
    </row>
    <row r="177" spans="1:3" ht="14.25">
      <c r="A177" s="7" t="s">
        <v>217</v>
      </c>
      <c r="B177" s="5">
        <f t="shared" si="4"/>
        <v>51</v>
      </c>
      <c r="C177" s="6">
        <v>6</v>
      </c>
    </row>
    <row r="178" spans="1:3" ht="14.25">
      <c r="A178" s="7" t="s">
        <v>216</v>
      </c>
      <c r="B178" s="5">
        <f t="shared" si="4"/>
        <v>99</v>
      </c>
      <c r="C178" s="10">
        <v>6</v>
      </c>
    </row>
    <row r="179" spans="1:3" ht="14.25">
      <c r="A179" s="7" t="s">
        <v>216</v>
      </c>
      <c r="B179" s="5">
        <f t="shared" si="4"/>
        <v>99</v>
      </c>
      <c r="C179" s="10">
        <v>6</v>
      </c>
    </row>
    <row r="180" spans="1:3" ht="14.25">
      <c r="A180" s="7" t="s">
        <v>216</v>
      </c>
      <c r="B180" s="5">
        <f t="shared" si="4"/>
        <v>99</v>
      </c>
      <c r="C180" s="10">
        <v>6</v>
      </c>
    </row>
    <row r="181" spans="1:3" ht="14.25">
      <c r="A181" s="7" t="s">
        <v>216</v>
      </c>
      <c r="B181" s="5">
        <f t="shared" si="4"/>
        <v>99</v>
      </c>
      <c r="C181" s="10">
        <v>6</v>
      </c>
    </row>
    <row r="182" spans="1:3" ht="14.25">
      <c r="A182" s="7" t="s">
        <v>204</v>
      </c>
      <c r="B182" s="5">
        <f t="shared" si="4"/>
        <v>28</v>
      </c>
      <c r="C182" s="6">
        <v>7</v>
      </c>
    </row>
    <row r="183" spans="1:3" ht="14.25">
      <c r="A183" s="7" t="s">
        <v>204</v>
      </c>
      <c r="B183" s="5">
        <f t="shared" si="4"/>
        <v>28</v>
      </c>
      <c r="C183" s="6">
        <v>7</v>
      </c>
    </row>
    <row r="184" spans="1:3" ht="14.25">
      <c r="A184" s="7" t="s">
        <v>204</v>
      </c>
      <c r="B184" s="5">
        <f t="shared" si="4"/>
        <v>28</v>
      </c>
      <c r="C184" s="6">
        <v>7</v>
      </c>
    </row>
    <row r="185" spans="1:3" ht="14.25">
      <c r="A185" s="7" t="s">
        <v>204</v>
      </c>
      <c r="B185" s="5">
        <f t="shared" si="4"/>
        <v>28</v>
      </c>
      <c r="C185" s="6">
        <v>7</v>
      </c>
    </row>
    <row r="186" spans="1:3" ht="14.25">
      <c r="A186" s="7" t="s">
        <v>204</v>
      </c>
      <c r="B186" s="5">
        <f t="shared" si="4"/>
        <v>28</v>
      </c>
      <c r="C186" s="6">
        <v>7</v>
      </c>
    </row>
    <row r="187" spans="1:3" ht="14.25">
      <c r="A187" s="7" t="s">
        <v>204</v>
      </c>
      <c r="B187" s="5">
        <f t="shared" si="4"/>
        <v>28</v>
      </c>
      <c r="C187" s="6">
        <v>7</v>
      </c>
    </row>
    <row r="188" spans="1:3" ht="14.25">
      <c r="A188" s="7" t="s">
        <v>204</v>
      </c>
      <c r="B188" s="5">
        <f t="shared" si="4"/>
        <v>28</v>
      </c>
      <c r="C188" s="6">
        <v>7</v>
      </c>
    </row>
    <row r="189" spans="1:3" ht="14.25">
      <c r="A189" s="7" t="s">
        <v>204</v>
      </c>
      <c r="B189" s="5">
        <f t="shared" si="4"/>
        <v>28</v>
      </c>
      <c r="C189" s="6">
        <v>7</v>
      </c>
    </row>
    <row r="190" spans="1:3" ht="14.25">
      <c r="A190" s="7" t="s">
        <v>204</v>
      </c>
      <c r="B190" s="5">
        <f t="shared" si="4"/>
        <v>28</v>
      </c>
      <c r="C190" s="6">
        <v>7</v>
      </c>
    </row>
    <row r="191" spans="1:3" ht="14.25">
      <c r="A191" s="7" t="s">
        <v>204</v>
      </c>
      <c r="B191" s="5">
        <f t="shared" si="4"/>
        <v>28</v>
      </c>
      <c r="C191" s="6">
        <v>7</v>
      </c>
    </row>
    <row r="192" spans="1:3" ht="14.25">
      <c r="A192" s="7" t="s">
        <v>204</v>
      </c>
      <c r="B192" s="5">
        <f t="shared" si="4"/>
        <v>28</v>
      </c>
      <c r="C192" s="6">
        <v>7</v>
      </c>
    </row>
    <row r="193" spans="1:3" ht="14.25">
      <c r="A193" s="7" t="s">
        <v>204</v>
      </c>
      <c r="B193" s="5">
        <f t="shared" si="4"/>
        <v>28</v>
      </c>
      <c r="C193" s="6">
        <v>7</v>
      </c>
    </row>
    <row r="194" spans="1:3" ht="14.25">
      <c r="A194" s="7" t="s">
        <v>204</v>
      </c>
      <c r="B194" s="5">
        <f t="shared" si="4"/>
        <v>28</v>
      </c>
      <c r="C194" s="6">
        <v>7</v>
      </c>
    </row>
    <row r="195" spans="1:3" ht="14.25">
      <c r="A195" s="7" t="s">
        <v>204</v>
      </c>
      <c r="B195" s="5">
        <f t="shared" si="4"/>
        <v>28</v>
      </c>
      <c r="C195" s="6">
        <v>7</v>
      </c>
    </row>
    <row r="196" spans="1:3" ht="14.25">
      <c r="A196" s="7" t="s">
        <v>204</v>
      </c>
      <c r="B196" s="5">
        <f t="shared" si="4"/>
        <v>28</v>
      </c>
      <c r="C196" s="6">
        <v>7</v>
      </c>
    </row>
    <row r="197" spans="1:3" ht="14.25">
      <c r="A197" s="7" t="s">
        <v>204</v>
      </c>
      <c r="B197" s="5">
        <f t="shared" si="4"/>
        <v>28</v>
      </c>
      <c r="C197" s="6">
        <v>7</v>
      </c>
    </row>
    <row r="198" spans="1:3" ht="14.25">
      <c r="A198" s="7" t="s">
        <v>204</v>
      </c>
      <c r="B198" s="5">
        <f t="shared" si="4"/>
        <v>28</v>
      </c>
      <c r="C198" s="6">
        <v>7</v>
      </c>
    </row>
    <row r="199" spans="1:3" ht="14.25">
      <c r="A199" s="7" t="s">
        <v>204</v>
      </c>
      <c r="B199" s="5">
        <f t="shared" si="4"/>
        <v>28</v>
      </c>
      <c r="C199" s="6">
        <v>7</v>
      </c>
    </row>
    <row r="200" spans="1:3" ht="14.25">
      <c r="A200" s="7" t="s">
        <v>204</v>
      </c>
      <c r="B200" s="5">
        <f t="shared" si="4"/>
        <v>28</v>
      </c>
      <c r="C200" s="6">
        <v>7</v>
      </c>
    </row>
    <row r="201" spans="1:3" ht="14.25">
      <c r="A201" s="7" t="s">
        <v>204</v>
      </c>
      <c r="B201" s="5">
        <f aca="true" t="shared" si="5" ref="B201:B264">COUNTIF($A$1:$A$65536,A201)</f>
        <v>28</v>
      </c>
      <c r="C201" s="6">
        <v>7</v>
      </c>
    </row>
    <row r="202" spans="1:3" ht="14.25">
      <c r="A202" s="7" t="s">
        <v>204</v>
      </c>
      <c r="B202" s="5">
        <f t="shared" si="5"/>
        <v>28</v>
      </c>
      <c r="C202" s="6">
        <v>7</v>
      </c>
    </row>
    <row r="203" spans="1:3" ht="14.25">
      <c r="A203" s="7" t="s">
        <v>204</v>
      </c>
      <c r="B203" s="5">
        <f t="shared" si="5"/>
        <v>28</v>
      </c>
      <c r="C203" s="6">
        <v>7</v>
      </c>
    </row>
    <row r="204" spans="1:3" ht="14.25">
      <c r="A204" s="7" t="s">
        <v>204</v>
      </c>
      <c r="B204" s="5">
        <f t="shared" si="5"/>
        <v>28</v>
      </c>
      <c r="C204" s="6">
        <v>7</v>
      </c>
    </row>
    <row r="205" spans="1:3" ht="14.25">
      <c r="A205" s="7" t="s">
        <v>204</v>
      </c>
      <c r="B205" s="5">
        <f t="shared" si="5"/>
        <v>28</v>
      </c>
      <c r="C205" s="6">
        <v>7</v>
      </c>
    </row>
    <row r="206" spans="1:3" ht="14.25">
      <c r="A206" s="7" t="s">
        <v>204</v>
      </c>
      <c r="B206" s="5">
        <f t="shared" si="5"/>
        <v>28</v>
      </c>
      <c r="C206" s="6">
        <v>7</v>
      </c>
    </row>
    <row r="207" spans="1:3" ht="14.25">
      <c r="A207" s="7" t="s">
        <v>204</v>
      </c>
      <c r="B207" s="5">
        <f t="shared" si="5"/>
        <v>28</v>
      </c>
      <c r="C207" s="6">
        <v>7</v>
      </c>
    </row>
    <row r="208" spans="1:3" ht="14.25">
      <c r="A208" s="7" t="s">
        <v>204</v>
      </c>
      <c r="B208" s="5">
        <f t="shared" si="5"/>
        <v>28</v>
      </c>
      <c r="C208" s="6">
        <v>7</v>
      </c>
    </row>
    <row r="209" spans="1:3" ht="14.25">
      <c r="A209" s="7" t="s">
        <v>204</v>
      </c>
      <c r="B209" s="5">
        <f t="shared" si="5"/>
        <v>28</v>
      </c>
      <c r="C209" s="6">
        <v>7</v>
      </c>
    </row>
    <row r="210" spans="1:3" ht="14.25">
      <c r="A210" s="4" t="s">
        <v>214</v>
      </c>
      <c r="B210" s="5">
        <f t="shared" si="5"/>
        <v>9</v>
      </c>
      <c r="C210" s="6">
        <v>8</v>
      </c>
    </row>
    <row r="211" spans="1:3" ht="14.25">
      <c r="A211" s="4" t="s">
        <v>214</v>
      </c>
      <c r="B211" s="5">
        <f t="shared" si="5"/>
        <v>9</v>
      </c>
      <c r="C211" s="6">
        <v>8</v>
      </c>
    </row>
    <row r="212" spans="1:3" ht="14.25">
      <c r="A212" s="4" t="s">
        <v>214</v>
      </c>
      <c r="B212" s="5">
        <f t="shared" si="5"/>
        <v>9</v>
      </c>
      <c r="C212" s="6">
        <v>8</v>
      </c>
    </row>
    <row r="213" spans="1:3" ht="14.25">
      <c r="A213" s="4" t="s">
        <v>214</v>
      </c>
      <c r="B213" s="5">
        <f t="shared" si="5"/>
        <v>9</v>
      </c>
      <c r="C213" s="6">
        <v>8</v>
      </c>
    </row>
    <row r="214" spans="1:3" ht="14.25">
      <c r="A214" s="4" t="s">
        <v>214</v>
      </c>
      <c r="B214" s="5">
        <f t="shared" si="5"/>
        <v>9</v>
      </c>
      <c r="C214" s="6">
        <v>8</v>
      </c>
    </row>
    <row r="215" spans="1:3" ht="14.25">
      <c r="A215" s="4" t="s">
        <v>214</v>
      </c>
      <c r="B215" s="5">
        <f t="shared" si="5"/>
        <v>9</v>
      </c>
      <c r="C215" s="6">
        <v>8</v>
      </c>
    </row>
    <row r="216" spans="1:3" ht="14.25">
      <c r="A216" s="4" t="s">
        <v>214</v>
      </c>
      <c r="B216" s="5">
        <f t="shared" si="5"/>
        <v>9</v>
      </c>
      <c r="C216" s="6">
        <v>8</v>
      </c>
    </row>
    <row r="217" spans="1:3" ht="14.25">
      <c r="A217" s="4" t="s">
        <v>214</v>
      </c>
      <c r="B217" s="5">
        <f t="shared" si="5"/>
        <v>9</v>
      </c>
      <c r="C217" s="6">
        <v>8</v>
      </c>
    </row>
    <row r="218" spans="1:3" ht="14.25">
      <c r="A218" s="4" t="s">
        <v>214</v>
      </c>
      <c r="B218" s="5">
        <f t="shared" si="5"/>
        <v>9</v>
      </c>
      <c r="C218" s="6">
        <v>8</v>
      </c>
    </row>
    <row r="219" spans="1:3" ht="22.5">
      <c r="A219" s="4" t="s">
        <v>215</v>
      </c>
      <c r="B219" s="5">
        <f t="shared" si="5"/>
        <v>21</v>
      </c>
      <c r="C219" s="6">
        <v>8</v>
      </c>
    </row>
    <row r="220" spans="1:3" ht="22.5">
      <c r="A220" s="4" t="s">
        <v>215</v>
      </c>
      <c r="B220" s="5">
        <f t="shared" si="5"/>
        <v>21</v>
      </c>
      <c r="C220" s="6">
        <v>8</v>
      </c>
    </row>
    <row r="221" spans="1:3" ht="22.5">
      <c r="A221" s="4" t="s">
        <v>215</v>
      </c>
      <c r="B221" s="5">
        <f t="shared" si="5"/>
        <v>21</v>
      </c>
      <c r="C221" s="6">
        <v>8</v>
      </c>
    </row>
    <row r="222" spans="1:3" ht="22.5">
      <c r="A222" s="4" t="s">
        <v>215</v>
      </c>
      <c r="B222" s="5">
        <f t="shared" si="5"/>
        <v>21</v>
      </c>
      <c r="C222" s="6">
        <v>8</v>
      </c>
    </row>
    <row r="223" spans="1:3" ht="22.5">
      <c r="A223" s="4" t="s">
        <v>215</v>
      </c>
      <c r="B223" s="5">
        <f t="shared" si="5"/>
        <v>21</v>
      </c>
      <c r="C223" s="6">
        <v>8</v>
      </c>
    </row>
    <row r="224" spans="1:3" ht="22.5">
      <c r="A224" s="4" t="s">
        <v>215</v>
      </c>
      <c r="B224" s="5">
        <f t="shared" si="5"/>
        <v>21</v>
      </c>
      <c r="C224" s="6">
        <v>8</v>
      </c>
    </row>
    <row r="225" spans="1:3" ht="22.5">
      <c r="A225" s="4" t="s">
        <v>215</v>
      </c>
      <c r="B225" s="5">
        <f t="shared" si="5"/>
        <v>21</v>
      </c>
      <c r="C225" s="6">
        <v>8</v>
      </c>
    </row>
    <row r="226" spans="1:3" ht="22.5">
      <c r="A226" s="4" t="s">
        <v>215</v>
      </c>
      <c r="B226" s="5">
        <f t="shared" si="5"/>
        <v>21</v>
      </c>
      <c r="C226" s="6">
        <v>8</v>
      </c>
    </row>
    <row r="227" spans="1:3" ht="22.5">
      <c r="A227" s="4" t="s">
        <v>215</v>
      </c>
      <c r="B227" s="5">
        <f t="shared" si="5"/>
        <v>21</v>
      </c>
      <c r="C227" s="1">
        <v>8</v>
      </c>
    </row>
    <row r="228" spans="1:3" ht="22.5">
      <c r="A228" s="4" t="s">
        <v>215</v>
      </c>
      <c r="B228" s="5">
        <f t="shared" si="5"/>
        <v>21</v>
      </c>
      <c r="C228" s="1">
        <v>8</v>
      </c>
    </row>
    <row r="229" spans="1:3" ht="22.5">
      <c r="A229" s="4" t="s">
        <v>215</v>
      </c>
      <c r="B229" s="5">
        <f t="shared" si="5"/>
        <v>21</v>
      </c>
      <c r="C229" s="1">
        <v>8</v>
      </c>
    </row>
    <row r="230" spans="1:3" ht="22.5">
      <c r="A230" s="4" t="s">
        <v>215</v>
      </c>
      <c r="B230" s="5">
        <f t="shared" si="5"/>
        <v>21</v>
      </c>
      <c r="C230" s="1">
        <v>8</v>
      </c>
    </row>
    <row r="231" spans="1:3" ht="22.5">
      <c r="A231" s="4" t="s">
        <v>215</v>
      </c>
      <c r="B231" s="5">
        <f t="shared" si="5"/>
        <v>21</v>
      </c>
      <c r="C231" s="1">
        <v>8</v>
      </c>
    </row>
    <row r="232" spans="1:3" ht="22.5">
      <c r="A232" s="4" t="s">
        <v>215</v>
      </c>
      <c r="B232" s="5">
        <f t="shared" si="5"/>
        <v>21</v>
      </c>
      <c r="C232" s="1">
        <v>8</v>
      </c>
    </row>
    <row r="233" spans="1:3" ht="22.5">
      <c r="A233" s="4" t="s">
        <v>215</v>
      </c>
      <c r="B233" s="5">
        <f t="shared" si="5"/>
        <v>21</v>
      </c>
      <c r="C233" s="1">
        <v>8</v>
      </c>
    </row>
    <row r="234" spans="1:3" ht="22.5">
      <c r="A234" s="4" t="s">
        <v>215</v>
      </c>
      <c r="B234" s="5">
        <f t="shared" si="5"/>
        <v>21</v>
      </c>
      <c r="C234" s="1">
        <v>8</v>
      </c>
    </row>
    <row r="235" spans="1:3" ht="22.5">
      <c r="A235" s="4" t="s">
        <v>215</v>
      </c>
      <c r="B235" s="5">
        <f t="shared" si="5"/>
        <v>21</v>
      </c>
      <c r="C235" s="1">
        <v>8</v>
      </c>
    </row>
    <row r="236" spans="1:3" ht="22.5">
      <c r="A236" s="4" t="s">
        <v>215</v>
      </c>
      <c r="B236" s="5">
        <f t="shared" si="5"/>
        <v>21</v>
      </c>
      <c r="C236" s="1">
        <v>8</v>
      </c>
    </row>
    <row r="237" spans="1:3" ht="22.5">
      <c r="A237" s="4" t="s">
        <v>215</v>
      </c>
      <c r="B237" s="5">
        <f t="shared" si="5"/>
        <v>21</v>
      </c>
      <c r="C237" s="1">
        <v>8</v>
      </c>
    </row>
    <row r="238" spans="1:3" ht="22.5">
      <c r="A238" s="4" t="s">
        <v>215</v>
      </c>
      <c r="B238" s="5">
        <f t="shared" si="5"/>
        <v>21</v>
      </c>
      <c r="C238" s="1">
        <v>8</v>
      </c>
    </row>
    <row r="239" spans="1:3" ht="22.5">
      <c r="A239" s="4" t="s">
        <v>215</v>
      </c>
      <c r="B239" s="5">
        <f t="shared" si="5"/>
        <v>21</v>
      </c>
      <c r="C239" s="1">
        <v>8</v>
      </c>
    </row>
    <row r="240" spans="1:3" ht="22.5">
      <c r="A240" s="4" t="s">
        <v>212</v>
      </c>
      <c r="B240" s="5">
        <f t="shared" si="5"/>
        <v>5</v>
      </c>
      <c r="C240" s="1">
        <v>9</v>
      </c>
    </row>
    <row r="241" spans="1:3" ht="22.5">
      <c r="A241" s="4" t="s">
        <v>212</v>
      </c>
      <c r="B241" s="5">
        <f t="shared" si="5"/>
        <v>5</v>
      </c>
      <c r="C241" s="1">
        <v>9</v>
      </c>
    </row>
    <row r="242" spans="1:3" ht="22.5">
      <c r="A242" s="4" t="s">
        <v>212</v>
      </c>
      <c r="B242" s="5">
        <f t="shared" si="5"/>
        <v>5</v>
      </c>
      <c r="C242" s="1">
        <v>9</v>
      </c>
    </row>
    <row r="243" spans="1:3" ht="22.5">
      <c r="A243" s="4" t="s">
        <v>212</v>
      </c>
      <c r="B243" s="5">
        <f t="shared" si="5"/>
        <v>5</v>
      </c>
      <c r="C243" s="1">
        <v>9</v>
      </c>
    </row>
    <row r="244" spans="1:3" ht="22.5">
      <c r="A244" s="4" t="s">
        <v>212</v>
      </c>
      <c r="B244" s="5">
        <f t="shared" si="5"/>
        <v>5</v>
      </c>
      <c r="C244" s="1">
        <v>9</v>
      </c>
    </row>
    <row r="245" spans="1:3" ht="14.25">
      <c r="A245" s="7" t="s">
        <v>208</v>
      </c>
      <c r="B245" s="5">
        <f t="shared" si="5"/>
        <v>23</v>
      </c>
      <c r="C245" s="1">
        <v>9</v>
      </c>
    </row>
    <row r="246" spans="1:3" ht="14.25">
      <c r="A246" s="7" t="s">
        <v>208</v>
      </c>
      <c r="B246" s="5">
        <f t="shared" si="5"/>
        <v>23</v>
      </c>
      <c r="C246" s="1">
        <v>9</v>
      </c>
    </row>
    <row r="247" spans="1:3" ht="14.25">
      <c r="A247" s="7" t="s">
        <v>208</v>
      </c>
      <c r="B247" s="5">
        <f t="shared" si="5"/>
        <v>23</v>
      </c>
      <c r="C247" s="1">
        <v>9</v>
      </c>
    </row>
    <row r="248" spans="1:3" ht="14.25">
      <c r="A248" s="7" t="s">
        <v>208</v>
      </c>
      <c r="B248" s="5">
        <f t="shared" si="5"/>
        <v>23</v>
      </c>
      <c r="C248" s="1">
        <v>9</v>
      </c>
    </row>
    <row r="249" spans="1:3" ht="14.25">
      <c r="A249" s="7" t="s">
        <v>208</v>
      </c>
      <c r="B249" s="5">
        <f t="shared" si="5"/>
        <v>23</v>
      </c>
      <c r="C249" s="6">
        <v>9</v>
      </c>
    </row>
    <row r="250" spans="1:3" ht="14.25">
      <c r="A250" s="7" t="s">
        <v>208</v>
      </c>
      <c r="B250" s="5">
        <f t="shared" si="5"/>
        <v>23</v>
      </c>
      <c r="C250" s="6">
        <v>9</v>
      </c>
    </row>
    <row r="251" spans="1:3" ht="14.25">
      <c r="A251" s="7" t="s">
        <v>208</v>
      </c>
      <c r="B251" s="5">
        <f t="shared" si="5"/>
        <v>23</v>
      </c>
      <c r="C251" s="6">
        <v>9</v>
      </c>
    </row>
    <row r="252" spans="1:3" ht="14.25">
      <c r="A252" s="7" t="s">
        <v>208</v>
      </c>
      <c r="B252" s="5">
        <f t="shared" si="5"/>
        <v>23</v>
      </c>
      <c r="C252" s="6">
        <v>9</v>
      </c>
    </row>
    <row r="253" spans="1:3" ht="14.25">
      <c r="A253" s="7" t="s">
        <v>208</v>
      </c>
      <c r="B253" s="5">
        <f t="shared" si="5"/>
        <v>23</v>
      </c>
      <c r="C253" s="6">
        <v>9</v>
      </c>
    </row>
    <row r="254" spans="1:3" ht="14.25">
      <c r="A254" s="7" t="s">
        <v>208</v>
      </c>
      <c r="B254" s="5">
        <f t="shared" si="5"/>
        <v>23</v>
      </c>
      <c r="C254" s="6">
        <v>9</v>
      </c>
    </row>
    <row r="255" spans="1:3" ht="14.25">
      <c r="A255" s="7" t="s">
        <v>208</v>
      </c>
      <c r="B255" s="5">
        <f t="shared" si="5"/>
        <v>23</v>
      </c>
      <c r="C255" s="6">
        <v>9</v>
      </c>
    </row>
    <row r="256" spans="1:3" ht="14.25">
      <c r="A256" s="7" t="s">
        <v>208</v>
      </c>
      <c r="B256" s="5">
        <f t="shared" si="5"/>
        <v>23</v>
      </c>
      <c r="C256" s="6">
        <v>9</v>
      </c>
    </row>
    <row r="257" spans="1:3" ht="14.25">
      <c r="A257" s="7" t="s">
        <v>208</v>
      </c>
      <c r="B257" s="5">
        <f t="shared" si="5"/>
        <v>23</v>
      </c>
      <c r="C257" s="6">
        <v>9</v>
      </c>
    </row>
    <row r="258" spans="1:3" ht="14.25">
      <c r="A258" s="7" t="s">
        <v>208</v>
      </c>
      <c r="B258" s="5">
        <f t="shared" si="5"/>
        <v>23</v>
      </c>
      <c r="C258" s="6">
        <v>9</v>
      </c>
    </row>
    <row r="259" spans="1:3" ht="14.25">
      <c r="A259" s="7" t="s">
        <v>208</v>
      </c>
      <c r="B259" s="5">
        <f t="shared" si="5"/>
        <v>23</v>
      </c>
      <c r="C259" s="6">
        <v>9</v>
      </c>
    </row>
    <row r="260" spans="1:3" ht="14.25">
      <c r="A260" s="7" t="s">
        <v>208</v>
      </c>
      <c r="B260" s="5">
        <f t="shared" si="5"/>
        <v>23</v>
      </c>
      <c r="C260" s="6">
        <v>9</v>
      </c>
    </row>
    <row r="261" spans="1:3" ht="14.25">
      <c r="A261" s="7" t="s">
        <v>208</v>
      </c>
      <c r="B261" s="5">
        <f t="shared" si="5"/>
        <v>23</v>
      </c>
      <c r="C261" s="6">
        <v>9</v>
      </c>
    </row>
    <row r="262" spans="1:3" ht="14.25">
      <c r="A262" s="7" t="s">
        <v>208</v>
      </c>
      <c r="B262" s="5">
        <f t="shared" si="5"/>
        <v>23</v>
      </c>
      <c r="C262" s="6">
        <v>9</v>
      </c>
    </row>
    <row r="263" spans="1:3" ht="14.25">
      <c r="A263" s="7" t="s">
        <v>208</v>
      </c>
      <c r="B263" s="5">
        <f t="shared" si="5"/>
        <v>23</v>
      </c>
      <c r="C263" s="6">
        <v>9</v>
      </c>
    </row>
    <row r="264" spans="1:3" ht="14.25">
      <c r="A264" s="7" t="s">
        <v>208</v>
      </c>
      <c r="B264" s="5">
        <f t="shared" si="5"/>
        <v>23</v>
      </c>
      <c r="C264" s="6">
        <v>9</v>
      </c>
    </row>
    <row r="265" spans="1:3" ht="14.25">
      <c r="A265" s="7" t="s">
        <v>208</v>
      </c>
      <c r="B265" s="5">
        <f aca="true" t="shared" si="6" ref="B265:B328">COUNTIF($A$1:$A$65536,A265)</f>
        <v>23</v>
      </c>
      <c r="C265" s="6">
        <v>9</v>
      </c>
    </row>
    <row r="266" spans="1:3" ht="14.25">
      <c r="A266" s="7" t="s">
        <v>208</v>
      </c>
      <c r="B266" s="5">
        <f t="shared" si="6"/>
        <v>23</v>
      </c>
      <c r="C266" s="6">
        <v>9</v>
      </c>
    </row>
    <row r="267" spans="1:3" ht="14.25">
      <c r="A267" s="7" t="s">
        <v>208</v>
      </c>
      <c r="B267" s="5">
        <f t="shared" si="6"/>
        <v>23</v>
      </c>
      <c r="C267" s="6">
        <v>9</v>
      </c>
    </row>
    <row r="268" spans="1:3" ht="22.5">
      <c r="A268" s="4" t="s">
        <v>207</v>
      </c>
      <c r="B268" s="5">
        <f t="shared" si="6"/>
        <v>8</v>
      </c>
      <c r="C268" s="6">
        <v>10</v>
      </c>
    </row>
    <row r="269" spans="1:3" ht="22.5">
      <c r="A269" s="4" t="s">
        <v>207</v>
      </c>
      <c r="B269" s="5">
        <f t="shared" si="6"/>
        <v>8</v>
      </c>
      <c r="C269" s="6">
        <v>10</v>
      </c>
    </row>
    <row r="270" spans="1:3" ht="22.5">
      <c r="A270" s="4" t="s">
        <v>207</v>
      </c>
      <c r="B270" s="5">
        <f t="shared" si="6"/>
        <v>8</v>
      </c>
      <c r="C270" s="6">
        <v>10</v>
      </c>
    </row>
    <row r="271" spans="1:3" ht="22.5">
      <c r="A271" s="4" t="s">
        <v>207</v>
      </c>
      <c r="B271" s="5">
        <f t="shared" si="6"/>
        <v>8</v>
      </c>
      <c r="C271" s="6">
        <v>10</v>
      </c>
    </row>
    <row r="272" spans="1:3" ht="22.5">
      <c r="A272" s="4" t="s">
        <v>207</v>
      </c>
      <c r="B272" s="5">
        <f t="shared" si="6"/>
        <v>8</v>
      </c>
      <c r="C272" s="6">
        <v>10</v>
      </c>
    </row>
    <row r="273" spans="1:3" ht="22.5">
      <c r="A273" s="4" t="s">
        <v>207</v>
      </c>
      <c r="B273" s="5">
        <f t="shared" si="6"/>
        <v>8</v>
      </c>
      <c r="C273" s="6">
        <v>10</v>
      </c>
    </row>
    <row r="274" spans="1:3" ht="22.5">
      <c r="A274" s="4" t="s">
        <v>207</v>
      </c>
      <c r="B274" s="5">
        <f t="shared" si="6"/>
        <v>8</v>
      </c>
      <c r="C274" s="6">
        <v>10</v>
      </c>
    </row>
    <row r="275" spans="1:3" ht="22.5">
      <c r="A275" s="4" t="s">
        <v>207</v>
      </c>
      <c r="B275" s="5">
        <f t="shared" si="6"/>
        <v>8</v>
      </c>
      <c r="C275" s="6">
        <v>10</v>
      </c>
    </row>
    <row r="276" spans="1:3" ht="14.25">
      <c r="A276" s="7" t="s">
        <v>218</v>
      </c>
      <c r="B276" s="5">
        <f t="shared" si="6"/>
        <v>20</v>
      </c>
      <c r="C276" s="6">
        <v>10</v>
      </c>
    </row>
    <row r="277" spans="1:3" ht="14.25">
      <c r="A277" s="7" t="s">
        <v>218</v>
      </c>
      <c r="B277" s="5">
        <f t="shared" si="6"/>
        <v>20</v>
      </c>
      <c r="C277" s="6">
        <v>10</v>
      </c>
    </row>
    <row r="278" spans="1:3" ht="14.25">
      <c r="A278" s="7" t="s">
        <v>218</v>
      </c>
      <c r="B278" s="5">
        <f t="shared" si="6"/>
        <v>20</v>
      </c>
      <c r="C278" s="6">
        <v>10</v>
      </c>
    </row>
    <row r="279" spans="1:3" ht="14.25">
      <c r="A279" s="7" t="s">
        <v>218</v>
      </c>
      <c r="B279" s="5">
        <f t="shared" si="6"/>
        <v>20</v>
      </c>
      <c r="C279" s="6">
        <v>10</v>
      </c>
    </row>
    <row r="280" spans="1:3" ht="14.25">
      <c r="A280" s="7" t="s">
        <v>218</v>
      </c>
      <c r="B280" s="5">
        <f t="shared" si="6"/>
        <v>20</v>
      </c>
      <c r="C280" s="6">
        <v>10</v>
      </c>
    </row>
    <row r="281" spans="1:3" ht="14.25">
      <c r="A281" s="7" t="s">
        <v>218</v>
      </c>
      <c r="B281" s="5">
        <f t="shared" si="6"/>
        <v>20</v>
      </c>
      <c r="C281" s="6">
        <v>10</v>
      </c>
    </row>
    <row r="282" spans="1:3" ht="14.25">
      <c r="A282" s="7" t="s">
        <v>218</v>
      </c>
      <c r="B282" s="5">
        <f t="shared" si="6"/>
        <v>20</v>
      </c>
      <c r="C282" s="6">
        <v>10</v>
      </c>
    </row>
    <row r="283" spans="1:3" ht="14.25">
      <c r="A283" s="7" t="s">
        <v>218</v>
      </c>
      <c r="B283" s="5">
        <f t="shared" si="6"/>
        <v>20</v>
      </c>
      <c r="C283" s="6">
        <v>10</v>
      </c>
    </row>
    <row r="284" spans="1:3" ht="14.25">
      <c r="A284" s="7" t="s">
        <v>218</v>
      </c>
      <c r="B284" s="5">
        <f t="shared" si="6"/>
        <v>20</v>
      </c>
      <c r="C284" s="6">
        <v>10</v>
      </c>
    </row>
    <row r="285" spans="1:3" ht="14.25">
      <c r="A285" s="7" t="s">
        <v>218</v>
      </c>
      <c r="B285" s="5">
        <f t="shared" si="6"/>
        <v>20</v>
      </c>
      <c r="C285" s="6">
        <v>10</v>
      </c>
    </row>
    <row r="286" spans="1:3" ht="14.25">
      <c r="A286" s="7" t="s">
        <v>218</v>
      </c>
      <c r="B286" s="5">
        <f t="shared" si="6"/>
        <v>20</v>
      </c>
      <c r="C286" s="6">
        <v>10</v>
      </c>
    </row>
    <row r="287" spans="1:3" ht="14.25">
      <c r="A287" s="7" t="s">
        <v>218</v>
      </c>
      <c r="B287" s="5">
        <f t="shared" si="6"/>
        <v>20</v>
      </c>
      <c r="C287" s="6">
        <v>10</v>
      </c>
    </row>
    <row r="288" spans="1:3" ht="14.25">
      <c r="A288" s="7" t="s">
        <v>218</v>
      </c>
      <c r="B288" s="5">
        <f t="shared" si="6"/>
        <v>20</v>
      </c>
      <c r="C288" s="6">
        <v>10</v>
      </c>
    </row>
    <row r="289" spans="1:3" ht="14.25">
      <c r="A289" s="7" t="s">
        <v>218</v>
      </c>
      <c r="B289" s="5">
        <f t="shared" si="6"/>
        <v>20</v>
      </c>
      <c r="C289" s="6">
        <v>10</v>
      </c>
    </row>
    <row r="290" spans="1:3" ht="14.25">
      <c r="A290" s="7" t="s">
        <v>218</v>
      </c>
      <c r="B290" s="5">
        <f t="shared" si="6"/>
        <v>20</v>
      </c>
      <c r="C290" s="6">
        <v>10</v>
      </c>
    </row>
    <row r="291" spans="1:3" ht="14.25">
      <c r="A291" s="7" t="s">
        <v>218</v>
      </c>
      <c r="B291" s="5">
        <f t="shared" si="6"/>
        <v>20</v>
      </c>
      <c r="C291" s="6">
        <v>10</v>
      </c>
    </row>
    <row r="292" spans="1:3" ht="14.25">
      <c r="A292" s="7" t="s">
        <v>218</v>
      </c>
      <c r="B292" s="5">
        <f t="shared" si="6"/>
        <v>20</v>
      </c>
      <c r="C292" s="6">
        <v>10</v>
      </c>
    </row>
    <row r="293" spans="1:3" ht="14.25">
      <c r="A293" s="7" t="s">
        <v>218</v>
      </c>
      <c r="B293" s="5">
        <f t="shared" si="6"/>
        <v>20</v>
      </c>
      <c r="C293" s="6">
        <v>10</v>
      </c>
    </row>
    <row r="294" spans="1:3" ht="14.25">
      <c r="A294" s="7" t="s">
        <v>218</v>
      </c>
      <c r="B294" s="5">
        <f t="shared" si="6"/>
        <v>20</v>
      </c>
      <c r="C294" s="6">
        <v>10</v>
      </c>
    </row>
    <row r="295" spans="1:3" ht="14.25">
      <c r="A295" s="7" t="s">
        <v>218</v>
      </c>
      <c r="B295" s="5">
        <f t="shared" si="6"/>
        <v>20</v>
      </c>
      <c r="C295" s="6">
        <v>10</v>
      </c>
    </row>
    <row r="296" spans="1:3" ht="14.25">
      <c r="A296" s="7" t="s">
        <v>206</v>
      </c>
      <c r="B296" s="5">
        <f t="shared" si="6"/>
        <v>11</v>
      </c>
      <c r="C296" s="6">
        <v>11</v>
      </c>
    </row>
    <row r="297" spans="1:3" ht="14.25">
      <c r="A297" s="7" t="s">
        <v>206</v>
      </c>
      <c r="B297" s="5">
        <f t="shared" si="6"/>
        <v>11</v>
      </c>
      <c r="C297" s="6">
        <v>11</v>
      </c>
    </row>
    <row r="298" spans="1:3" ht="14.25">
      <c r="A298" s="7" t="s">
        <v>206</v>
      </c>
      <c r="B298" s="5">
        <f t="shared" si="6"/>
        <v>11</v>
      </c>
      <c r="C298" s="6">
        <v>11</v>
      </c>
    </row>
    <row r="299" spans="1:3" ht="14.25">
      <c r="A299" s="7" t="s">
        <v>206</v>
      </c>
      <c r="B299" s="5">
        <f t="shared" si="6"/>
        <v>11</v>
      </c>
      <c r="C299" s="6">
        <v>11</v>
      </c>
    </row>
    <row r="300" spans="1:3" ht="14.25">
      <c r="A300" s="7" t="s">
        <v>206</v>
      </c>
      <c r="B300" s="5">
        <f t="shared" si="6"/>
        <v>11</v>
      </c>
      <c r="C300" s="6">
        <v>11</v>
      </c>
    </row>
    <row r="301" spans="1:3" ht="14.25">
      <c r="A301" s="7" t="s">
        <v>206</v>
      </c>
      <c r="B301" s="5">
        <f t="shared" si="6"/>
        <v>11</v>
      </c>
      <c r="C301" s="6">
        <v>11</v>
      </c>
    </row>
    <row r="302" spans="1:3" ht="14.25">
      <c r="A302" s="7" t="s">
        <v>206</v>
      </c>
      <c r="B302" s="5">
        <f t="shared" si="6"/>
        <v>11</v>
      </c>
      <c r="C302" s="6">
        <v>11</v>
      </c>
    </row>
    <row r="303" spans="1:3" ht="14.25">
      <c r="A303" s="7" t="s">
        <v>206</v>
      </c>
      <c r="B303" s="5">
        <f t="shared" si="6"/>
        <v>11</v>
      </c>
      <c r="C303" s="6">
        <v>11</v>
      </c>
    </row>
    <row r="304" spans="1:3" ht="14.25">
      <c r="A304" s="7" t="s">
        <v>206</v>
      </c>
      <c r="B304" s="5">
        <f t="shared" si="6"/>
        <v>11</v>
      </c>
      <c r="C304" s="6">
        <v>11</v>
      </c>
    </row>
    <row r="305" spans="1:3" ht="14.25">
      <c r="A305" s="7" t="s">
        <v>206</v>
      </c>
      <c r="B305" s="5">
        <f t="shared" si="6"/>
        <v>11</v>
      </c>
      <c r="C305" s="1">
        <v>11</v>
      </c>
    </row>
    <row r="306" spans="1:3" ht="14.25">
      <c r="A306" s="7" t="s">
        <v>206</v>
      </c>
      <c r="B306" s="5">
        <f t="shared" si="6"/>
        <v>11</v>
      </c>
      <c r="C306" s="1">
        <v>11</v>
      </c>
    </row>
    <row r="307" spans="1:3" ht="14.25">
      <c r="A307" s="7" t="s">
        <v>205</v>
      </c>
      <c r="B307" s="5">
        <f t="shared" si="6"/>
        <v>11</v>
      </c>
      <c r="C307" s="1">
        <v>11</v>
      </c>
    </row>
    <row r="308" spans="1:3" ht="14.25">
      <c r="A308" s="7" t="s">
        <v>205</v>
      </c>
      <c r="B308" s="5">
        <f t="shared" si="6"/>
        <v>11</v>
      </c>
      <c r="C308" s="1">
        <v>11</v>
      </c>
    </row>
    <row r="309" spans="1:3" ht="14.25">
      <c r="A309" s="7" t="s">
        <v>205</v>
      </c>
      <c r="B309" s="5">
        <f t="shared" si="6"/>
        <v>11</v>
      </c>
      <c r="C309" s="1">
        <v>11</v>
      </c>
    </row>
    <row r="310" spans="1:3" ht="14.25">
      <c r="A310" s="7" t="s">
        <v>205</v>
      </c>
      <c r="B310" s="5">
        <f t="shared" si="6"/>
        <v>11</v>
      </c>
      <c r="C310" s="1">
        <v>11</v>
      </c>
    </row>
    <row r="311" spans="1:3" ht="14.25">
      <c r="A311" s="7" t="s">
        <v>205</v>
      </c>
      <c r="B311" s="5">
        <f t="shared" si="6"/>
        <v>11</v>
      </c>
      <c r="C311" s="1">
        <v>11</v>
      </c>
    </row>
    <row r="312" spans="1:3" ht="14.25">
      <c r="A312" s="7" t="s">
        <v>205</v>
      </c>
      <c r="B312" s="5">
        <f t="shared" si="6"/>
        <v>11</v>
      </c>
      <c r="C312" s="1">
        <v>11</v>
      </c>
    </row>
    <row r="313" spans="1:3" ht="14.25">
      <c r="A313" s="7" t="s">
        <v>205</v>
      </c>
      <c r="B313" s="5">
        <f t="shared" si="6"/>
        <v>11</v>
      </c>
      <c r="C313" s="1">
        <v>11</v>
      </c>
    </row>
    <row r="314" spans="1:3" ht="14.25">
      <c r="A314" s="7" t="s">
        <v>205</v>
      </c>
      <c r="B314" s="5">
        <f t="shared" si="6"/>
        <v>11</v>
      </c>
      <c r="C314" s="1">
        <v>11</v>
      </c>
    </row>
    <row r="315" spans="1:3" ht="14.25">
      <c r="A315" s="7" t="s">
        <v>205</v>
      </c>
      <c r="B315" s="5">
        <f t="shared" si="6"/>
        <v>11</v>
      </c>
      <c r="C315" s="1">
        <v>11</v>
      </c>
    </row>
    <row r="316" spans="1:3" ht="14.25">
      <c r="A316" s="7" t="s">
        <v>205</v>
      </c>
      <c r="B316" s="5">
        <f t="shared" si="6"/>
        <v>11</v>
      </c>
      <c r="C316" s="1">
        <v>11</v>
      </c>
    </row>
    <row r="317" spans="1:3" ht="14.25">
      <c r="A317" s="7" t="s">
        <v>205</v>
      </c>
      <c r="B317" s="5">
        <f t="shared" si="6"/>
        <v>11</v>
      </c>
      <c r="C317" s="6">
        <v>11</v>
      </c>
    </row>
    <row r="318" spans="1:3" ht="14.25">
      <c r="A318" s="7" t="s">
        <v>211</v>
      </c>
      <c r="B318" s="5">
        <f t="shared" si="6"/>
        <v>12</v>
      </c>
      <c r="C318" s="6">
        <v>11</v>
      </c>
    </row>
    <row r="319" spans="1:3" ht="14.25">
      <c r="A319" s="7" t="s">
        <v>211</v>
      </c>
      <c r="B319" s="5">
        <f t="shared" si="6"/>
        <v>12</v>
      </c>
      <c r="C319" s="6">
        <v>11</v>
      </c>
    </row>
    <row r="320" spans="1:3" ht="14.25">
      <c r="A320" s="7" t="s">
        <v>211</v>
      </c>
      <c r="B320" s="5">
        <f t="shared" si="6"/>
        <v>12</v>
      </c>
      <c r="C320" s="6">
        <v>11</v>
      </c>
    </row>
    <row r="321" spans="1:3" ht="14.25">
      <c r="A321" s="7" t="s">
        <v>211</v>
      </c>
      <c r="B321" s="5">
        <f t="shared" si="6"/>
        <v>12</v>
      </c>
      <c r="C321" s="6">
        <v>11</v>
      </c>
    </row>
    <row r="322" spans="1:3" ht="14.25">
      <c r="A322" s="7" t="s">
        <v>211</v>
      </c>
      <c r="B322" s="5">
        <f t="shared" si="6"/>
        <v>12</v>
      </c>
      <c r="C322" s="6">
        <v>11</v>
      </c>
    </row>
    <row r="323" spans="1:3" ht="14.25">
      <c r="A323" s="7" t="s">
        <v>211</v>
      </c>
      <c r="B323" s="5">
        <f t="shared" si="6"/>
        <v>12</v>
      </c>
      <c r="C323" s="6">
        <v>11</v>
      </c>
    </row>
    <row r="324" spans="1:3" ht="14.25">
      <c r="A324" s="7" t="s">
        <v>211</v>
      </c>
      <c r="B324" s="5">
        <f t="shared" si="6"/>
        <v>12</v>
      </c>
      <c r="C324" s="6">
        <v>11</v>
      </c>
    </row>
    <row r="325" spans="1:3" ht="14.25">
      <c r="A325" s="7" t="s">
        <v>211</v>
      </c>
      <c r="B325" s="5">
        <f t="shared" si="6"/>
        <v>12</v>
      </c>
      <c r="C325" s="6">
        <v>11</v>
      </c>
    </row>
    <row r="326" spans="1:3" ht="14.25">
      <c r="A326" s="7" t="s">
        <v>211</v>
      </c>
      <c r="B326" s="5">
        <f t="shared" si="6"/>
        <v>12</v>
      </c>
      <c r="C326" s="6"/>
    </row>
    <row r="327" spans="1:3" ht="14.25">
      <c r="A327" s="7" t="s">
        <v>211</v>
      </c>
      <c r="B327" s="5">
        <f t="shared" si="6"/>
        <v>12</v>
      </c>
      <c r="C327" s="6"/>
    </row>
    <row r="328" spans="1:3" ht="14.25">
      <c r="A328" s="7" t="s">
        <v>211</v>
      </c>
      <c r="B328" s="5">
        <f t="shared" si="6"/>
        <v>12</v>
      </c>
      <c r="C328" s="6"/>
    </row>
    <row r="329" spans="1:3" ht="14.25">
      <c r="A329" s="7" t="s">
        <v>211</v>
      </c>
      <c r="B329" s="5">
        <f>COUNTIF($A:$A,A329)</f>
        <v>12</v>
      </c>
      <c r="C329" s="6"/>
    </row>
  </sheetData>
  <sheetProtection/>
  <autoFilter ref="A1:N329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Wilhelmina</dc:creator>
  <cp:keywords/>
  <dc:description/>
  <cp:lastModifiedBy>晨风</cp:lastModifiedBy>
  <cp:lastPrinted>2023-08-17T02:48:23Z</cp:lastPrinted>
  <dcterms:created xsi:type="dcterms:W3CDTF">2022-04-28T03:00:08Z</dcterms:created>
  <dcterms:modified xsi:type="dcterms:W3CDTF">2023-08-22T08:08:43Z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KSOReadingLayo">
    <vt:bool>true</vt:bool>
  </property>
  <property fmtid="{D5CDD505-2E9C-101B-9397-08002B2CF9AE}" pid="5" name="I">
    <vt:lpwstr>15530ED8DF334CDD9380A975B7CE8648</vt:lpwstr>
  </property>
</Properties>
</file>