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<sst xmlns="http://schemas.openxmlformats.org/spreadsheetml/2006/main" count="38" uniqueCount="30">
  <si>
    <t>掇刀区2023年面向优秀退役军人专项招聘教师综合成绩</t>
  </si>
  <si>
    <t>序号</t>
  </si>
  <si>
    <t>招聘岗位</t>
  </si>
  <si>
    <t>姓名</t>
  </si>
  <si>
    <t>准考证号</t>
  </si>
  <si>
    <t>笔试成绩</t>
  </si>
  <si>
    <t>笔试折合分</t>
  </si>
  <si>
    <t>面试成绩</t>
  </si>
  <si>
    <t>面试折合分</t>
  </si>
  <si>
    <t>综合成绩</t>
  </si>
  <si>
    <t>综合成绩排名</t>
  </si>
  <si>
    <t>荆门市掇刀区望兵石学校初中体育教师</t>
  </si>
  <si>
    <t>张津钢</t>
  </si>
  <si>
    <t>D001</t>
  </si>
  <si>
    <t>陈帅</t>
  </si>
  <si>
    <t>D003</t>
  </si>
  <si>
    <t>张兴炎</t>
  </si>
  <si>
    <t>D007</t>
  </si>
  <si>
    <t>坪坝镇小体育教师</t>
  </si>
  <si>
    <t>刘洋</t>
  </si>
  <si>
    <t>2023003</t>
  </si>
  <si>
    <t>邓马晓溪</t>
  </si>
  <si>
    <t>2023010</t>
  </si>
  <si>
    <t>陈建峰</t>
  </si>
  <si>
    <t>2023006</t>
  </si>
  <si>
    <t>2023004</t>
  </si>
  <si>
    <t>邹成</t>
  </si>
  <si>
    <t>2023009</t>
  </si>
  <si>
    <t>黄静雯</t>
  </si>
  <si>
    <t>2023001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</si>
</sst>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23" fillId="23" borderId="0" applyNumberFormat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</cellStyleXfs>
  <cellXfs count="2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 wrapText="1"/>
    </xf>
    <xf numFmtId="0" fontId="26" fillId="0" borderId="10" xfId="67" applyFont="1" applyFill="1" applyBorder="1" applyAlignment="1">
      <alignment horizontal="center" vertical="center" wrapText="1"/>
      <protection/>
    </xf>
    <xf numFmtId="49" fontId="26" fillId="24" borderId="10" xfId="0" applyNumberFormat="1" applyFont="1" applyFill="1" applyBorder="1" applyAlignment="1">
      <alignment horizontal="center" vertical="center"/>
    </xf>
    <xf numFmtId="176" fontId="26" fillId="0" borderId="10" xfId="67" applyNumberFormat="1" applyFont="1" applyFill="1" applyBorder="1" applyAlignment="1">
      <alignment horizontal="center" vertical="center" wrapText="1"/>
      <protection/>
    </xf>
    <xf numFmtId="176" fontId="26" fillId="0" borderId="10" xfId="0" applyNumberFormat="1" applyFont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vertical="center"/>
    </xf>
    <xf numFmtId="176" fontId="27" fillId="0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mma" xfId="63"/>
    <cellStyle name="Comma [0]" xfId="64"/>
    <cellStyle name="Currency" xfId="65"/>
    <cellStyle name="Currency [0]" xfId="66"/>
    <cellStyle name="Normal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H15" sqref="H15"/>
    </sheetView>
  </sheetViews>
  <sheetFormatPr defaultColWidth="7.28125" defaultRowHeight="12.75" customHeight="1"/>
  <cols>
    <col min="2" max="2" width="14.140625" style="0" customWidth="1"/>
    <col min="3" max="3" width="12.28125" style="0" customWidth="1"/>
    <col min="4" max="4" width="11.7109375" style="0" customWidth="1"/>
    <col min="5" max="5" width="11.28125" style="0" customWidth="1"/>
    <col min="6" max="6" width="12.421875" style="0" customWidth="1"/>
    <col min="7" max="7" width="10.421875" style="0" customWidth="1"/>
    <col min="8" max="8" width="13.8515625" style="1" customWidth="1"/>
    <col min="9" max="9" width="11.140625" style="1" customWidth="1"/>
    <col min="10" max="10" width="15.421875" style="0" customWidth="1"/>
  </cols>
  <sheetData>
    <row r="1" spans="1:10" ht="69.75" customHeight="1">
      <c r="A1" s="2" t="s">
        <v>0</v>
      </c>
      <c r="B1" s="2"/>
      <c r="C1" s="2"/>
      <c r="D1" s="2"/>
      <c r="E1" s="2"/>
      <c r="F1" s="2"/>
      <c r="G1" s="2"/>
      <c r="H1" s="3"/>
      <c r="I1" s="3"/>
      <c r="J1" s="2"/>
    </row>
    <row r="2" spans="1:10" ht="66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5" t="s">
        <v>10</v>
      </c>
    </row>
    <row r="3" spans="1:10" ht="66" customHeight="1">
      <c r="A3" s="7">
        <v>1</v>
      </c>
      <c r="B3" s="8" t="s">
        <v>11</v>
      </c>
      <c r="C3" s="9" t="s">
        <v>12</v>
      </c>
      <c r="D3" s="10" t="s">
        <v>13</v>
      </c>
      <c r="E3" s="11">
        <v>89</v>
      </c>
      <c r="F3" s="12">
        <v>35.6</v>
      </c>
      <c r="G3" s="13">
        <v>86.26</v>
      </c>
      <c r="H3" s="12">
        <v>51.756</v>
      </c>
      <c r="I3" s="12">
        <f>F3+H3</f>
        <v>87.356</v>
      </c>
      <c r="J3" s="19">
        <v>1</v>
      </c>
    </row>
    <row r="4" spans="1:12" ht="66" customHeight="1">
      <c r="A4" s="7">
        <v>2</v>
      </c>
      <c r="B4" s="8" t="s">
        <v>11</v>
      </c>
      <c r="C4" s="9" t="s">
        <v>14</v>
      </c>
      <c r="D4" s="10" t="s">
        <v>15</v>
      </c>
      <c r="E4" s="11">
        <v>65</v>
      </c>
      <c r="F4" s="12">
        <v>26</v>
      </c>
      <c r="G4" s="14">
        <v>82.5</v>
      </c>
      <c r="H4" s="12">
        <v>49.5</v>
      </c>
      <c r="I4" s="12">
        <f>F4+H4</f>
        <v>75.5</v>
      </c>
      <c r="J4" s="19">
        <v>2</v>
      </c>
      <c r="L4" s="20"/>
    </row>
    <row r="5" spans="1:10" ht="66" customHeight="1">
      <c r="A5" s="7">
        <v>3</v>
      </c>
      <c r="B5" s="8" t="s">
        <v>11</v>
      </c>
      <c r="C5" s="9" t="s">
        <v>16</v>
      </c>
      <c r="D5" s="10" t="s">
        <v>17</v>
      </c>
      <c r="E5" s="11">
        <v>64</v>
      </c>
      <c r="F5" s="12">
        <v>25.6</v>
      </c>
      <c r="G5" s="13">
        <v>79.12</v>
      </c>
      <c r="H5" s="12">
        <v>47.472</v>
      </c>
      <c r="I5" s="12">
        <f>F5+H5</f>
        <v>73.072</v>
      </c>
      <c r="J5" s="19">
        <v>3</v>
      </c>
    </row>
    <row r="6" spans="1:10" ht="45" customHeight="1" hidden="1">
      <c r="A6" s="15">
        <v>5</v>
      </c>
      <c r="B6" s="16" t="s">
        <v>18</v>
      </c>
      <c r="C6" s="16" t="s">
        <v>19</v>
      </c>
      <c r="D6" s="16" t="s">
        <v>20</v>
      </c>
      <c r="E6" s="17">
        <v>73</v>
      </c>
      <c r="F6" s="17">
        <f aca="true" t="shared" si="0" ref="F6:F11">ROUND(E6*0.4,2)</f>
        <v>29.2</v>
      </c>
      <c r="G6" s="17"/>
      <c r="H6" s="18"/>
      <c r="I6" s="18"/>
      <c r="J6" s="17"/>
    </row>
    <row r="7" spans="1:10" ht="45" customHeight="1" hidden="1">
      <c r="A7" s="15">
        <v>6</v>
      </c>
      <c r="B7" s="16" t="s">
        <v>18</v>
      </c>
      <c r="C7" s="16" t="s">
        <v>21</v>
      </c>
      <c r="D7" s="16" t="s">
        <v>22</v>
      </c>
      <c r="E7" s="17">
        <v>73</v>
      </c>
      <c r="F7" s="17">
        <f t="shared" si="0"/>
        <v>29.2</v>
      </c>
      <c r="G7" s="17"/>
      <c r="H7" s="18"/>
      <c r="I7" s="18"/>
      <c r="J7" s="17"/>
    </row>
    <row r="8" spans="1:10" ht="45" customHeight="1" hidden="1">
      <c r="A8" s="15">
        <v>7</v>
      </c>
      <c r="B8" s="16" t="s">
        <v>18</v>
      </c>
      <c r="C8" s="16" t="s">
        <v>23</v>
      </c>
      <c r="D8" s="16" t="s">
        <v>24</v>
      </c>
      <c r="E8" s="17">
        <v>70</v>
      </c>
      <c r="F8" s="17">
        <f t="shared" si="0"/>
        <v>28</v>
      </c>
      <c r="G8" s="17"/>
      <c r="H8" s="18"/>
      <c r="I8" s="18"/>
      <c r="J8" s="17"/>
    </row>
    <row r="9" spans="1:10" ht="45" customHeight="1" hidden="1">
      <c r="A9" s="15">
        <v>8</v>
      </c>
      <c r="B9" s="16" t="s">
        <v>18</v>
      </c>
      <c r="C9" s="16" t="s">
        <v>14</v>
      </c>
      <c r="D9" s="16" t="s">
        <v>25</v>
      </c>
      <c r="E9" s="17">
        <v>63</v>
      </c>
      <c r="F9" s="17">
        <f t="shared" si="0"/>
        <v>25.2</v>
      </c>
      <c r="G9" s="17"/>
      <c r="H9" s="18"/>
      <c r="I9" s="18"/>
      <c r="J9" s="17"/>
    </row>
    <row r="10" spans="1:10" ht="45" customHeight="1" hidden="1">
      <c r="A10" s="15">
        <v>9</v>
      </c>
      <c r="B10" s="16" t="s">
        <v>18</v>
      </c>
      <c r="C10" s="16" t="s">
        <v>26</v>
      </c>
      <c r="D10" s="16" t="s">
        <v>27</v>
      </c>
      <c r="E10" s="17">
        <v>57</v>
      </c>
      <c r="F10" s="17">
        <f t="shared" si="0"/>
        <v>22.8</v>
      </c>
      <c r="G10" s="17"/>
      <c r="H10" s="18"/>
      <c r="I10" s="18"/>
      <c r="J10" s="17"/>
    </row>
    <row r="11" spans="1:10" ht="45" customHeight="1" hidden="1">
      <c r="A11" s="15">
        <v>10</v>
      </c>
      <c r="B11" s="16" t="s">
        <v>18</v>
      </c>
      <c r="C11" s="16" t="s">
        <v>28</v>
      </c>
      <c r="D11" s="16" t="s">
        <v>29</v>
      </c>
      <c r="E11" s="17">
        <v>53</v>
      </c>
      <c r="F11" s="17">
        <f t="shared" si="0"/>
        <v>21.2</v>
      </c>
      <c r="G11" s="17"/>
      <c r="H11" s="18"/>
      <c r="I11" s="18"/>
      <c r="J11" s="17"/>
    </row>
  </sheetData>
  <sheetProtection/>
  <mergeCells count="1">
    <mergeCell ref="A1:J1"/>
  </mergeCells>
  <printOptions horizontalCentered="1"/>
  <pageMargins left="0.7479166666666667" right="0.7479166666666667" top="0.5902777777777778" bottom="0.43263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超人答应教我飞</cp:lastModifiedBy>
  <cp:lastPrinted>2023-11-06T08:47:51Z</cp:lastPrinted>
  <dcterms:created xsi:type="dcterms:W3CDTF">2020-09-15T03:20:28Z</dcterms:created>
  <dcterms:modified xsi:type="dcterms:W3CDTF">2023-11-12T10:20:36Z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13E1F01484A9413A9EA0CC9B2CFA38A6_13</vt:lpwstr>
  </property>
</Properties>
</file>