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<sst xmlns="http://schemas.openxmlformats.org/spreadsheetml/2006/main" count="28" uniqueCount="23">
  <si>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附件</t>
  </si>
  <si>
    <t>江陵县第一高级中学2024年赴华师公开招聘教师面试综合成绩</t>
  </si>
  <si>
    <t>序号</t>
  </si>
  <si>
    <t>主管单位</t>
  </si>
  <si>
    <t>招聘单位</t>
  </si>
  <si>
    <t>岗位名称</t>
  </si>
  <si>
    <t>招聘
人数</t>
  </si>
  <si>
    <t>姓名</t>
  </si>
  <si>
    <t>笔试成绩</t>
  </si>
  <si>
    <t>折后成绩</t>
  </si>
  <si>
    <t>面试成绩</t>
  </si>
  <si>
    <t>综合成绩</t>
  </si>
  <si>
    <t>备注</t>
  </si>
  <si>
    <t>江陵县教育局</t>
  </si>
  <si>
    <t>江陵县第一高级中学</t>
  </si>
  <si>
    <t>英语</t>
  </si>
  <si>
    <t>吴淑仪</t>
  </si>
  <si>
    <t>杨晓芳</t>
  </si>
  <si>
    <t>章传芳</t>
  </si>
  <si>
    <t>化学</t>
  </si>
  <si>
    <t>柳亚华</t>
  </si>
  <si>
    <t>物理</t>
  </si>
  <si>
    <t>袁恒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</si>
</sst>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2"/>
      <color indexed="8"/>
      <name val="方正小标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242424"/>
      </left>
      <right style="thin">
        <color rgb="FF242424"/>
      </right>
      <top style="thin">
        <color rgb="FF242424"/>
      </top>
      <bottom/>
    </border>
    <border>
      <left/>
      <right style="thin">
        <color rgb="FF242424"/>
      </right>
      <top style="thin">
        <color rgb="FF242424"/>
      </top>
      <bottom/>
    </border>
    <border>
      <left/>
      <right/>
      <top style="thin"/>
      <bottom/>
    </border>
    <border>
      <left style="thin">
        <color rgb="FF242424"/>
      </left>
      <right style="thin">
        <color rgb="FF242424"/>
      </right>
      <top style="thin">
        <color rgb="FF242424"/>
      </top>
      <bottom style="thin">
        <color rgb="FF242424"/>
      </bottom>
    </border>
    <border>
      <left/>
      <right style="thin"/>
      <top style="thin"/>
      <bottom style="thin"/>
    </border>
    <border>
      <left style="thin">
        <color rgb="FF242424"/>
      </left>
      <right/>
      <top style="thin">
        <color rgb="FF242424"/>
      </top>
      <bottom style="thin">
        <color rgb="FF242424"/>
      </bottom>
    </border>
    <border>
      <left style="thin">
        <color rgb="FF242424"/>
      </left>
      <right style="thin">
        <color rgb="FF242424"/>
      </right>
      <top/>
      <bottom style="thin">
        <color rgb="FF24242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875" style="0" customWidth="1"/>
    <col min="2" max="2" width="16.625" style="0" customWidth="1"/>
    <col min="3" max="3" width="21.125" style="0" customWidth="1"/>
  </cols>
  <sheetData>
    <row r="1" spans="1:12" ht="18.75">
      <c r="A1" s="1" t="s">
        <v>0</v>
      </c>
      <c r="B1" s="1"/>
      <c r="C1" s="2"/>
      <c r="D1" s="3"/>
      <c r="E1" s="3"/>
      <c r="F1" s="3"/>
      <c r="G1" s="4"/>
      <c r="H1" s="4"/>
      <c r="I1" s="4"/>
      <c r="J1" s="23"/>
      <c r="K1" s="23"/>
      <c r="L1" s="24"/>
    </row>
    <row r="2" spans="1:12" ht="27">
      <c r="A2" s="5" t="s">
        <v>1</v>
      </c>
      <c r="B2" s="5"/>
      <c r="C2" s="5"/>
      <c r="D2" s="5"/>
      <c r="E2" s="5"/>
      <c r="F2" s="5"/>
      <c r="G2" s="5"/>
      <c r="H2" s="5"/>
      <c r="I2" s="5"/>
      <c r="J2" s="25"/>
      <c r="K2" s="25"/>
      <c r="L2" s="5"/>
    </row>
    <row r="3" spans="1:12" ht="25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26" t="s">
        <v>9</v>
      </c>
      <c r="K3" s="26" t="s">
        <v>11</v>
      </c>
      <c r="L3" s="6" t="s">
        <v>12</v>
      </c>
    </row>
    <row r="4" spans="1:12" ht="25.5" customHeight="1">
      <c r="A4" s="8"/>
      <c r="B4" s="8"/>
      <c r="C4" s="8"/>
      <c r="D4" s="8"/>
      <c r="E4" s="9"/>
      <c r="F4" s="8"/>
      <c r="G4" s="9"/>
      <c r="H4" s="9"/>
      <c r="I4" s="9"/>
      <c r="J4" s="27"/>
      <c r="K4" s="27"/>
      <c r="L4" s="8"/>
    </row>
    <row r="5" spans="1:12" ht="30" customHeight="1">
      <c r="A5" s="10">
        <v>1</v>
      </c>
      <c r="B5" s="6" t="s">
        <v>13</v>
      </c>
      <c r="C5" s="6" t="s">
        <v>14</v>
      </c>
      <c r="D5" s="6" t="s">
        <v>15</v>
      </c>
      <c r="E5" s="10">
        <v>1</v>
      </c>
      <c r="F5" s="11" t="s">
        <v>16</v>
      </c>
      <c r="G5" s="12">
        <v>74</v>
      </c>
      <c r="H5" s="13">
        <f aca="true" t="shared" si="0" ref="H5:H9">H5*0.4</f>
        <v>29.6</v>
      </c>
      <c r="I5" s="11">
        <v>87.18</v>
      </c>
      <c r="J5" s="12">
        <f aca="true" t="shared" si="1" ref="J5:J7">J5*0.6</f>
        <v>52.308</v>
      </c>
      <c r="K5" s="12">
        <f aca="true" t="shared" si="2" ref="K5:K7">I5+K5</f>
        <v>81.908</v>
      </c>
      <c r="L5" s="28"/>
    </row>
    <row r="6" spans="1:12" ht="30" customHeight="1">
      <c r="A6" s="14"/>
      <c r="B6" s="8"/>
      <c r="C6" s="8"/>
      <c r="D6" s="8"/>
      <c r="E6" s="14"/>
      <c r="F6" s="11" t="s">
        <v>17</v>
      </c>
      <c r="G6" s="12">
        <v>70</v>
      </c>
      <c r="H6" s="13">
        <f t="shared" si="0"/>
        <v>28</v>
      </c>
      <c r="I6" s="11">
        <v>83.12</v>
      </c>
      <c r="J6" s="12">
        <f t="shared" si="1"/>
        <v>49.872</v>
      </c>
      <c r="K6" s="12">
        <f t="shared" si="2"/>
        <v>77.872</v>
      </c>
      <c r="L6" s="28"/>
    </row>
    <row r="7" spans="1:12" ht="30" customHeight="1">
      <c r="A7" s="14"/>
      <c r="B7" s="8"/>
      <c r="C7" s="8"/>
      <c r="D7" s="8"/>
      <c r="E7" s="14"/>
      <c r="F7" s="11" t="s">
        <v>18</v>
      </c>
      <c r="G7" s="12">
        <v>62</v>
      </c>
      <c r="H7" s="13">
        <f t="shared" si="0"/>
        <v>24.8</v>
      </c>
      <c r="I7" s="11">
        <v>82.4</v>
      </c>
      <c r="J7" s="12">
        <f t="shared" si="1"/>
        <v>49.44</v>
      </c>
      <c r="K7" s="12">
        <f t="shared" si="2"/>
        <v>74.24</v>
      </c>
      <c r="L7" s="28"/>
    </row>
    <row r="8" spans="1:12" ht="30" customHeight="1">
      <c r="A8" s="15">
        <v>2</v>
      </c>
      <c r="B8" s="16" t="s">
        <v>13</v>
      </c>
      <c r="C8" s="17" t="s">
        <v>14</v>
      </c>
      <c r="D8" s="18" t="s">
        <v>19</v>
      </c>
      <c r="E8" s="19">
        <v>1</v>
      </c>
      <c r="F8" s="20" t="s">
        <v>20</v>
      </c>
      <c r="G8" s="12">
        <v>56</v>
      </c>
      <c r="H8" s="13">
        <f t="shared" si="0"/>
        <v>22.4</v>
      </c>
      <c r="I8" s="11">
        <v>80.46</v>
      </c>
      <c r="J8" s="12">
        <f>I8*0.6</f>
        <v>48.275999999999996</v>
      </c>
      <c r="K8" s="12">
        <v>70.68</v>
      </c>
      <c r="L8" s="11"/>
    </row>
    <row r="9" spans="1:12" ht="30" customHeight="1">
      <c r="A9" s="21">
        <v>3</v>
      </c>
      <c r="B9" s="21" t="s">
        <v>13</v>
      </c>
      <c r="C9" s="21" t="s">
        <v>14</v>
      </c>
      <c r="D9" s="21" t="s">
        <v>21</v>
      </c>
      <c r="E9" s="22">
        <v>1</v>
      </c>
      <c r="F9" s="20" t="s">
        <v>22</v>
      </c>
      <c r="G9" s="12">
        <v>45</v>
      </c>
      <c r="H9" s="13">
        <f t="shared" si="0"/>
        <v>18</v>
      </c>
      <c r="I9" s="11">
        <v>0</v>
      </c>
      <c r="J9" s="12">
        <f>J9*0.6</f>
        <v>0</v>
      </c>
      <c r="K9" s="12">
        <v>18</v>
      </c>
      <c r="L9" s="11"/>
    </row>
  </sheetData>
  <sheetProtection/>
  <mergeCells count="19">
    <mergeCell ref="A1:B1"/>
    <mergeCell ref="A2:L2"/>
    <mergeCell ref="A3:A4"/>
    <mergeCell ref="A5:A7"/>
    <mergeCell ref="B3:B4"/>
    <mergeCell ref="B5:B7"/>
    <mergeCell ref="C3:C4"/>
    <mergeCell ref="C5:C7"/>
    <mergeCell ref="D3:D4"/>
    <mergeCell ref="D5:D7"/>
    <mergeCell ref="E3:E4"/>
    <mergeCell ref="E5:E7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2024-05-18T06:32:55Z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2D304193D651461D8401CAC0179BD4EF_12</vt:lpwstr>
  </property>
</Properties>
</file>