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90"/>
  </bookViews>
  <sheets>
    <sheet name="总成绩公布" sheetId="5" r:id="rId1"/>
  </sheets>
  <externalReferences>
    <externalReference r:id="rId2"/>
  </externalReferences>
  <definedNames>
    <definedName name="_xlnm._FilterDatabase" localSheetId="0" hidden="1">总成绩公布!$A$4:$R$337</definedName>
    <definedName name="_xlnm.Print_Area" localSheetId="0">总成绩公布!$A$1:$R$337</definedName>
    <definedName name="_xlnm.Print_Titles" localSheetId="0">总成绩公布!$1:$4</definedName>
  </definedNames>
  <calcPr calcId="144525"/>
</workbook>
</file>

<file path=xl/sharedStrings.xml><?xml version="1.0" encoding="utf-8"?>
<sst xmlns="http://schemas.openxmlformats.org/spreadsheetml/2006/main" count="2015" uniqueCount="726">
  <si>
    <t>附件1：</t>
  </si>
  <si>
    <t>2024年平南县中小学教师公开招聘进入面试人员总成绩表</t>
  </si>
  <si>
    <t xml:space="preserve">    单位：平南县教育局</t>
  </si>
  <si>
    <t>序号</t>
  </si>
  <si>
    <t>报考单位</t>
  </si>
  <si>
    <t>招聘岗位
名称</t>
  </si>
  <si>
    <t>岗位代码</t>
  </si>
  <si>
    <t>招聘
人数</t>
  </si>
  <si>
    <t>姓名</t>
  </si>
  <si>
    <t>性别</t>
  </si>
  <si>
    <t>民族</t>
  </si>
  <si>
    <t>准考证号</t>
  </si>
  <si>
    <t>《教育学与教学法基础知识》成绩</t>
  </si>
  <si>
    <t>《教育心理学与德育工作基础知识》成绩</t>
  </si>
  <si>
    <t>笔试科目成绩</t>
  </si>
  <si>
    <t>加分</t>
  </si>
  <si>
    <t>笔试总成绩</t>
  </si>
  <si>
    <t>面试成绩</t>
  </si>
  <si>
    <t>总成绩</t>
  </si>
  <si>
    <t>排名</t>
  </si>
  <si>
    <t>备注</t>
  </si>
  <si>
    <t>平南街道第四初级中学</t>
  </si>
  <si>
    <t>语文教师岗位1</t>
  </si>
  <si>
    <t>蔡小莹</t>
  </si>
  <si>
    <t>女</t>
  </si>
  <si>
    <t>汉族</t>
  </si>
  <si>
    <t>45080400915</t>
  </si>
  <si>
    <t>梁宇宁</t>
  </si>
  <si>
    <t>45080502530</t>
  </si>
  <si>
    <t>江广妹</t>
  </si>
  <si>
    <t>45080304715</t>
  </si>
  <si>
    <t>方瑜</t>
  </si>
  <si>
    <t>45080502422</t>
  </si>
  <si>
    <t>吕新娜</t>
  </si>
  <si>
    <t>壮族</t>
  </si>
  <si>
    <t>45080300514</t>
  </si>
  <si>
    <t>韦彦如</t>
  </si>
  <si>
    <t>45080504623</t>
  </si>
  <si>
    <t>梁靖媚</t>
  </si>
  <si>
    <t>45080502519</t>
  </si>
  <si>
    <t>黄玉健</t>
  </si>
  <si>
    <t>45080203811</t>
  </si>
  <si>
    <t>张芝玲</t>
  </si>
  <si>
    <t>45080201518</t>
  </si>
  <si>
    <t>语文教师岗位2</t>
  </si>
  <si>
    <t>欧阳良梅</t>
  </si>
  <si>
    <t>瑶族</t>
  </si>
  <si>
    <t>45080102230</t>
  </si>
  <si>
    <t>胡艳娇</t>
  </si>
  <si>
    <t>45080401430</t>
  </si>
  <si>
    <t>李坤婵</t>
  </si>
  <si>
    <t>45080402110</t>
  </si>
  <si>
    <t>吴德松</t>
  </si>
  <si>
    <t>男</t>
  </si>
  <si>
    <t>45080303704</t>
  </si>
  <si>
    <t>潘雪梅</t>
  </si>
  <si>
    <t>45080102813</t>
  </si>
  <si>
    <t>欧泳君</t>
  </si>
  <si>
    <t>45080505926</t>
  </si>
  <si>
    <t>韦嘉冰</t>
  </si>
  <si>
    <t>45080506510</t>
  </si>
  <si>
    <t>宾坤伶</t>
  </si>
  <si>
    <t>45080502323</t>
  </si>
  <si>
    <t>陆明婷</t>
  </si>
  <si>
    <t>45080402321</t>
  </si>
  <si>
    <t>语文教师岗位3</t>
  </si>
  <si>
    <t>周永婷</t>
  </si>
  <si>
    <t>45080202601</t>
  </si>
  <si>
    <t>卢金月</t>
  </si>
  <si>
    <t>45080205706</t>
  </si>
  <si>
    <t>周秋梅</t>
  </si>
  <si>
    <t>45080201120</t>
  </si>
  <si>
    <t>明垚宏</t>
  </si>
  <si>
    <t>45080103830</t>
  </si>
  <si>
    <t>莫远丽</t>
  </si>
  <si>
    <t>45080203324</t>
  </si>
  <si>
    <t>程芳雨</t>
  </si>
  <si>
    <t>45080202627</t>
  </si>
  <si>
    <t>李美连</t>
  </si>
  <si>
    <t>45080506114</t>
  </si>
  <si>
    <t>宾俊华</t>
  </si>
  <si>
    <t>45080306115</t>
  </si>
  <si>
    <t>姚梅茜</t>
  </si>
  <si>
    <t>45080401827</t>
  </si>
  <si>
    <t>莫晓欣</t>
  </si>
  <si>
    <t>45080402020</t>
  </si>
  <si>
    <t>杨桂兰</t>
  </si>
  <si>
    <t>45080201404</t>
  </si>
  <si>
    <t>丁衍彤</t>
  </si>
  <si>
    <t>45080204704</t>
  </si>
  <si>
    <t>数学教师岗位1</t>
  </si>
  <si>
    <t>吴琴</t>
  </si>
  <si>
    <t>45080200303</t>
  </si>
  <si>
    <t>欧政利</t>
  </si>
  <si>
    <t>45080103907</t>
  </si>
  <si>
    <t>数学教师岗位2</t>
  </si>
  <si>
    <t>翟梓炜</t>
  </si>
  <si>
    <t>45080503127</t>
  </si>
  <si>
    <t>李桂梅</t>
  </si>
  <si>
    <t>45080101408</t>
  </si>
  <si>
    <t>彭海兰</t>
  </si>
  <si>
    <t>45080200906</t>
  </si>
  <si>
    <t>数学教师岗位3</t>
  </si>
  <si>
    <t>赵心霞</t>
  </si>
  <si>
    <t>45080200130</t>
  </si>
  <si>
    <t>欧雪梅</t>
  </si>
  <si>
    <t>45080505329</t>
  </si>
  <si>
    <t>覃丽冬</t>
  </si>
  <si>
    <t>45080406707</t>
  </si>
  <si>
    <t>陆春伶</t>
  </si>
  <si>
    <t>45080401515</t>
  </si>
  <si>
    <t>英语教师岗位1</t>
  </si>
  <si>
    <t>徐少萍</t>
  </si>
  <si>
    <t>45080300118</t>
  </si>
  <si>
    <t>黎家梅</t>
  </si>
  <si>
    <t>45080303518</t>
  </si>
  <si>
    <t>黄业容</t>
  </si>
  <si>
    <t>45080300704</t>
  </si>
  <si>
    <t>程秋莉</t>
  </si>
  <si>
    <t>45080501508</t>
  </si>
  <si>
    <t>蒙瑞昕</t>
  </si>
  <si>
    <t>45080203604</t>
  </si>
  <si>
    <t>陈安仪</t>
  </si>
  <si>
    <t>45080405009</t>
  </si>
  <si>
    <t>邹青栩</t>
  </si>
  <si>
    <t>45080501519</t>
  </si>
  <si>
    <t>覃烨婷</t>
  </si>
  <si>
    <t>45080406003</t>
  </si>
  <si>
    <t>李溶梅</t>
  </si>
  <si>
    <t>45080406726</t>
  </si>
  <si>
    <t>英语教师岗位2</t>
  </si>
  <si>
    <t>潘利萍</t>
  </si>
  <si>
    <t>45080502105</t>
  </si>
  <si>
    <t>杨焕椿</t>
  </si>
  <si>
    <t>45080303201</t>
  </si>
  <si>
    <t>何敏婷</t>
  </si>
  <si>
    <t>45080403601</t>
  </si>
  <si>
    <t>周燕</t>
  </si>
  <si>
    <t>45080403328</t>
  </si>
  <si>
    <t>陈慧静</t>
  </si>
  <si>
    <t>45080506322</t>
  </si>
  <si>
    <t>严东花</t>
  </si>
  <si>
    <t>45080501020</t>
  </si>
  <si>
    <t>区海凤</t>
  </si>
  <si>
    <t>45080202610</t>
  </si>
  <si>
    <t>覃雨欣</t>
  </si>
  <si>
    <t>黄楹曦</t>
  </si>
  <si>
    <t>45080301428</t>
  </si>
  <si>
    <t>英语教师岗位3</t>
  </si>
  <si>
    <t>马月清</t>
  </si>
  <si>
    <t>45080504405</t>
  </si>
  <si>
    <t>唐源聪</t>
  </si>
  <si>
    <t>45080503904</t>
  </si>
  <si>
    <t>梁钦华</t>
  </si>
  <si>
    <t>45080200511</t>
  </si>
  <si>
    <t>吴禹君</t>
  </si>
  <si>
    <t>45080103128</t>
  </si>
  <si>
    <t>李春莹</t>
  </si>
  <si>
    <t>45080404025</t>
  </si>
  <si>
    <t>莫舒婷</t>
  </si>
  <si>
    <t>45080100222</t>
  </si>
  <si>
    <t>陈晓梅</t>
  </si>
  <si>
    <t>45080101409</t>
  </si>
  <si>
    <t>林燕</t>
  </si>
  <si>
    <t>45080502224</t>
  </si>
  <si>
    <t>覃婉薇</t>
  </si>
  <si>
    <t>45080105721</t>
  </si>
  <si>
    <t>物理教师</t>
  </si>
  <si>
    <t>潘日兰</t>
  </si>
  <si>
    <t>45080406314</t>
  </si>
  <si>
    <t>吴宇豪</t>
  </si>
  <si>
    <t>45080102105</t>
  </si>
  <si>
    <t>黄诗静</t>
  </si>
  <si>
    <t>45080204308</t>
  </si>
  <si>
    <t>莫翠婷</t>
  </si>
  <si>
    <t>45080505320</t>
  </si>
  <si>
    <t>黄艳芹</t>
  </si>
  <si>
    <t>45080304808</t>
  </si>
  <si>
    <t>化学教师</t>
  </si>
  <si>
    <t>周夏连</t>
  </si>
  <si>
    <t>45080502429</t>
  </si>
  <si>
    <t>陈秋贤</t>
  </si>
  <si>
    <t>45080101304</t>
  </si>
  <si>
    <t>陈美冰</t>
  </si>
  <si>
    <t>45080205307</t>
  </si>
  <si>
    <t>覃焕娟</t>
  </si>
  <si>
    <t>45080205813</t>
  </si>
  <si>
    <t>郑敏艺</t>
  </si>
  <si>
    <t>45080506210</t>
  </si>
  <si>
    <t>覃芳芳</t>
  </si>
  <si>
    <t>45080200228</t>
  </si>
  <si>
    <t>道德与法治教师</t>
  </si>
  <si>
    <t>胡冬巧</t>
  </si>
  <si>
    <t>45080103002</t>
  </si>
  <si>
    <t>罗凯殷</t>
  </si>
  <si>
    <t>45080506124</t>
  </si>
  <si>
    <t>苏晓敏</t>
  </si>
  <si>
    <t>45080503222</t>
  </si>
  <si>
    <t>覃圣媚</t>
  </si>
  <si>
    <t>45080200110</t>
  </si>
  <si>
    <t>王秋会</t>
  </si>
  <si>
    <t>彝族</t>
  </si>
  <si>
    <t>45080102227</t>
  </si>
  <si>
    <t>梁冬梅</t>
  </si>
  <si>
    <t>45080304323</t>
  </si>
  <si>
    <t>黄凤飞</t>
  </si>
  <si>
    <t>45080105315</t>
  </si>
  <si>
    <t>陈雯霞</t>
  </si>
  <si>
    <t>45080300727</t>
  </si>
  <si>
    <t>陆慧秀</t>
  </si>
  <si>
    <t>45080204102</t>
  </si>
  <si>
    <t>历史教师</t>
  </si>
  <si>
    <t>刘方菲</t>
  </si>
  <si>
    <t>45080103730</t>
  </si>
  <si>
    <t>马文凤</t>
  </si>
  <si>
    <t>45080303702</t>
  </si>
  <si>
    <t>刘洁妮</t>
  </si>
  <si>
    <t>45080203115</t>
  </si>
  <si>
    <t>李杏欢</t>
  </si>
  <si>
    <t>45080204413</t>
  </si>
  <si>
    <t>何华敏</t>
  </si>
  <si>
    <t>45080204517</t>
  </si>
  <si>
    <t>地理教师</t>
  </si>
  <si>
    <t>侯燕萍</t>
  </si>
  <si>
    <t>45080102320</t>
  </si>
  <si>
    <t>彭汝萍</t>
  </si>
  <si>
    <t>45080103513</t>
  </si>
  <si>
    <t>彭小容</t>
  </si>
  <si>
    <t>45080500918</t>
  </si>
  <si>
    <t>黄燕</t>
  </si>
  <si>
    <t>45080506921</t>
  </si>
  <si>
    <t>陈明</t>
  </si>
  <si>
    <t>45080402622</t>
  </si>
  <si>
    <t>生物教师</t>
  </si>
  <si>
    <t>潘清</t>
  </si>
  <si>
    <t>45080102224</t>
  </si>
  <si>
    <t>李旭娟</t>
  </si>
  <si>
    <t>45080402230</t>
  </si>
  <si>
    <t>周凤婵</t>
  </si>
  <si>
    <t>45080200416</t>
  </si>
  <si>
    <t>李青伙</t>
  </si>
  <si>
    <t>45080303527</t>
  </si>
  <si>
    <t>体育与健康教师</t>
  </si>
  <si>
    <t>朱培宁</t>
  </si>
  <si>
    <t>45080101121</t>
  </si>
  <si>
    <t>刘俊</t>
  </si>
  <si>
    <t>45080202516</t>
  </si>
  <si>
    <t>李明权</t>
  </si>
  <si>
    <t>45080102625</t>
  </si>
  <si>
    <t>曾文锋</t>
  </si>
  <si>
    <t>45080305508</t>
  </si>
  <si>
    <t>韦敏金</t>
  </si>
  <si>
    <t>45080500627</t>
  </si>
  <si>
    <t>江杏芳</t>
  </si>
  <si>
    <t>45080102008</t>
  </si>
  <si>
    <t>音乐教师</t>
  </si>
  <si>
    <t>杨淑颖</t>
  </si>
  <si>
    <t>45080306211</t>
  </si>
  <si>
    <t>马榕秀</t>
  </si>
  <si>
    <t>45080505506</t>
  </si>
  <si>
    <t>谭小菲</t>
  </si>
  <si>
    <t>45080104309</t>
  </si>
  <si>
    <t>美术教师</t>
  </si>
  <si>
    <t>石思玲</t>
  </si>
  <si>
    <t>45080101507</t>
  </si>
  <si>
    <t>黄杰怡</t>
  </si>
  <si>
    <t>45080301522</t>
  </si>
  <si>
    <t>刘俊平</t>
  </si>
  <si>
    <t>苗族</t>
  </si>
  <si>
    <t>45080405626</t>
  </si>
  <si>
    <t>信息技术教师</t>
  </si>
  <si>
    <t>韦品柳</t>
  </si>
  <si>
    <t>45080300414</t>
  </si>
  <si>
    <t>金芮</t>
  </si>
  <si>
    <t>45080300507</t>
  </si>
  <si>
    <t>郑金雨</t>
  </si>
  <si>
    <t>卢坤梅</t>
  </si>
  <si>
    <t>45080103413</t>
  </si>
  <si>
    <t>平南县工业园初级中学</t>
  </si>
  <si>
    <t>凌月坤</t>
  </si>
  <si>
    <t>45080402930</t>
  </si>
  <si>
    <t>邵杏梅</t>
  </si>
  <si>
    <t>45080204818</t>
  </si>
  <si>
    <t>黄燕宁</t>
  </si>
  <si>
    <t>45080501515</t>
  </si>
  <si>
    <t>黄月凤</t>
  </si>
  <si>
    <t>45080401624</t>
  </si>
  <si>
    <t>黄喜丽</t>
  </si>
  <si>
    <t>45080105930</t>
  </si>
  <si>
    <t>黄胜玲</t>
  </si>
  <si>
    <t>45080503229</t>
  </si>
  <si>
    <t>雷颖</t>
  </si>
  <si>
    <t>45080104327</t>
  </si>
  <si>
    <t>庄日容</t>
  </si>
  <si>
    <t>45080203401</t>
  </si>
  <si>
    <t>温月清</t>
  </si>
  <si>
    <t>45080101212</t>
  </si>
  <si>
    <t>侯超杰</t>
  </si>
  <si>
    <t>45080500520</t>
  </si>
  <si>
    <t>黄思铭</t>
  </si>
  <si>
    <t>45080501821</t>
  </si>
  <si>
    <t>王洁梅</t>
  </si>
  <si>
    <t>45080500319</t>
  </si>
  <si>
    <t>郭倩</t>
  </si>
  <si>
    <t>45080401516</t>
  </si>
  <si>
    <t>涂丽坚</t>
  </si>
  <si>
    <t>45080102709</t>
  </si>
  <si>
    <t>粟秀婷</t>
  </si>
  <si>
    <t>45080403910</t>
  </si>
  <si>
    <t>沙月梅</t>
  </si>
  <si>
    <t>45080105428</t>
  </si>
  <si>
    <t>刘显翠</t>
  </si>
  <si>
    <t>45080300827</t>
  </si>
  <si>
    <t>林晓晴</t>
  </si>
  <si>
    <t>45080105519</t>
  </si>
  <si>
    <t>梁艳平</t>
  </si>
  <si>
    <t>45080403305</t>
  </si>
  <si>
    <t>王健玲</t>
  </si>
  <si>
    <t>45080204906</t>
  </si>
  <si>
    <t>黄琼锋</t>
  </si>
  <si>
    <t>45080103323</t>
  </si>
  <si>
    <t>王圣兰</t>
  </si>
  <si>
    <t>45080504921</t>
  </si>
  <si>
    <t>唐木清</t>
  </si>
  <si>
    <t>45080205809</t>
  </si>
  <si>
    <t>黄丽</t>
  </si>
  <si>
    <t>45080102422</t>
  </si>
  <si>
    <t>黎明新</t>
  </si>
  <si>
    <t>45080302811</t>
  </si>
  <si>
    <t>黄婉琳</t>
  </si>
  <si>
    <t>45080303708</t>
  </si>
  <si>
    <t>彭玲</t>
  </si>
  <si>
    <t>土家族</t>
  </si>
  <si>
    <t>45080200623</t>
  </si>
  <si>
    <t>王天明</t>
  </si>
  <si>
    <t>45080304515</t>
  </si>
  <si>
    <t>王婉婉</t>
  </si>
  <si>
    <t>45080206101</t>
  </si>
  <si>
    <t>李胜红</t>
  </si>
  <si>
    <t>45080301216</t>
  </si>
  <si>
    <t>张运娟</t>
  </si>
  <si>
    <t>45080101123</t>
  </si>
  <si>
    <t>陈秀玲</t>
  </si>
  <si>
    <t>45080302801</t>
  </si>
  <si>
    <t>赵丹蓓</t>
  </si>
  <si>
    <t>45080404824</t>
  </si>
  <si>
    <t>张敏</t>
  </si>
  <si>
    <t>45080405628</t>
  </si>
  <si>
    <t>冯志良</t>
  </si>
  <si>
    <t>45080101221</t>
  </si>
  <si>
    <t>周芳芳</t>
  </si>
  <si>
    <t>45080405319</t>
  </si>
  <si>
    <t>赵敏婷</t>
  </si>
  <si>
    <t>45080400624</t>
  </si>
  <si>
    <t>姚健梅</t>
  </si>
  <si>
    <t>45080505413</t>
  </si>
  <si>
    <t>罗家嘉</t>
  </si>
  <si>
    <t>45080405922</t>
  </si>
  <si>
    <t>李文兰</t>
  </si>
  <si>
    <t>45080201414</t>
  </si>
  <si>
    <t>吕钰盈</t>
  </si>
  <si>
    <t>45080100103</t>
  </si>
  <si>
    <t>范秋燕</t>
  </si>
  <si>
    <t>45080304828</t>
  </si>
  <si>
    <t>权廷朋</t>
  </si>
  <si>
    <t>45080405619</t>
  </si>
  <si>
    <t>陆湘丽</t>
  </si>
  <si>
    <t>45080104213</t>
  </si>
  <si>
    <t>吴昌斌</t>
  </si>
  <si>
    <t>45080105222</t>
  </si>
  <si>
    <t>曹开龙</t>
  </si>
  <si>
    <t>45080105117</t>
  </si>
  <si>
    <t>谭毫祥</t>
  </si>
  <si>
    <t>45080103317</t>
  </si>
  <si>
    <t>谭源</t>
  </si>
  <si>
    <t>45080202818</t>
  </si>
  <si>
    <t>李永江</t>
  </si>
  <si>
    <t>45080506617</t>
  </si>
  <si>
    <t>蒙金杰</t>
  </si>
  <si>
    <t>45080101030</t>
  </si>
  <si>
    <t>农敏华</t>
  </si>
  <si>
    <t>45080403707</t>
  </si>
  <si>
    <t>何立梅</t>
  </si>
  <si>
    <t>45080200413</t>
  </si>
  <si>
    <t>梁桂圣</t>
  </si>
  <si>
    <t>45080503426</t>
  </si>
  <si>
    <t>平南县上渡街道大成第二初级中学</t>
  </si>
  <si>
    <t>李艺梅</t>
  </si>
  <si>
    <t>45080305005</t>
  </si>
  <si>
    <t>林思霞</t>
  </si>
  <si>
    <t>45080501617</t>
  </si>
  <si>
    <t>蔡丽清</t>
  </si>
  <si>
    <t>45080200310</t>
  </si>
  <si>
    <t>覃凯欣</t>
  </si>
  <si>
    <t>45080503815</t>
  </si>
  <si>
    <t>覃景梅</t>
  </si>
  <si>
    <t>45080102712</t>
  </si>
  <si>
    <t>赵芳</t>
  </si>
  <si>
    <t>45080101109</t>
  </si>
  <si>
    <t>黄杏怡</t>
  </si>
  <si>
    <t>45080303921</t>
  </si>
  <si>
    <t>吴丛杉</t>
  </si>
  <si>
    <t>回族</t>
  </si>
  <si>
    <t>45080400918</t>
  </si>
  <si>
    <t>李红</t>
  </si>
  <si>
    <t>45080305104</t>
  </si>
  <si>
    <t>邹路瑶</t>
  </si>
  <si>
    <t>45080301120</t>
  </si>
  <si>
    <t>李雪铭</t>
  </si>
  <si>
    <t>45080303624</t>
  </si>
  <si>
    <t>曾梓雯</t>
  </si>
  <si>
    <t>45080205503</t>
  </si>
  <si>
    <t>林水秀</t>
  </si>
  <si>
    <t>45080304521</t>
  </si>
  <si>
    <t>梁欣燕</t>
  </si>
  <si>
    <t>45080404217</t>
  </si>
  <si>
    <t>马君凤</t>
  </si>
  <si>
    <t>45080300503</t>
  </si>
  <si>
    <t>吴冰霞</t>
  </si>
  <si>
    <t>45080500416</t>
  </si>
  <si>
    <t>周水月</t>
  </si>
  <si>
    <t>45080205030</t>
  </si>
  <si>
    <t>朱晓清</t>
  </si>
  <si>
    <t>45080103601</t>
  </si>
  <si>
    <t>黎胜月</t>
  </si>
  <si>
    <t>45080405015</t>
  </si>
  <si>
    <t>光银芳</t>
  </si>
  <si>
    <t>45080501718</t>
  </si>
  <si>
    <t>周石梅</t>
  </si>
  <si>
    <t>45080405616</t>
  </si>
  <si>
    <t>杨清</t>
  </si>
  <si>
    <t>45080305719</t>
  </si>
  <si>
    <t>韦华凤</t>
  </si>
  <si>
    <t>45080100526</t>
  </si>
  <si>
    <t>徐冬梅</t>
  </si>
  <si>
    <t>45080504514</t>
  </si>
  <si>
    <t>孔红连</t>
  </si>
  <si>
    <t>45080401003</t>
  </si>
  <si>
    <t>覃昌祯</t>
  </si>
  <si>
    <t>45080404825</t>
  </si>
  <si>
    <t>黄榕林</t>
  </si>
  <si>
    <t>45080406721</t>
  </si>
  <si>
    <t>胡倩榕</t>
  </si>
  <si>
    <t>45080203212</t>
  </si>
  <si>
    <t>张俊梅</t>
  </si>
  <si>
    <t>45080405713</t>
  </si>
  <si>
    <t>秦荣岚</t>
  </si>
  <si>
    <t>45080103724</t>
  </si>
  <si>
    <t>胡茵兰</t>
  </si>
  <si>
    <t>45080100428</t>
  </si>
  <si>
    <t>董金芝</t>
  </si>
  <si>
    <t>45080406305</t>
  </si>
  <si>
    <t>黄美凤</t>
  </si>
  <si>
    <t>45080101118</t>
  </si>
  <si>
    <t>语文教师岗位4</t>
  </si>
  <si>
    <t>许凤清</t>
  </si>
  <si>
    <t>45080303819</t>
  </si>
  <si>
    <t>陈永梅</t>
  </si>
  <si>
    <t>45080203221</t>
  </si>
  <si>
    <t>陈榕榕</t>
  </si>
  <si>
    <t>45080503719</t>
  </si>
  <si>
    <t>李引烨</t>
  </si>
  <si>
    <t>45080100804</t>
  </si>
  <si>
    <t>陈航明</t>
  </si>
  <si>
    <t>45080103225</t>
  </si>
  <si>
    <t>幸炳梅</t>
  </si>
  <si>
    <t>45080401817</t>
  </si>
  <si>
    <t>姚光容</t>
  </si>
  <si>
    <t>45080301317</t>
  </si>
  <si>
    <t>李秋微</t>
  </si>
  <si>
    <t>45080406123</t>
  </si>
  <si>
    <t>陆永连</t>
  </si>
  <si>
    <t>45080404918</t>
  </si>
  <si>
    <t>韦焮婷</t>
  </si>
  <si>
    <t>45080300726</t>
  </si>
  <si>
    <t>陶江</t>
  </si>
  <si>
    <t>45080506623</t>
  </si>
  <si>
    <t>董朴</t>
  </si>
  <si>
    <t>45080504122</t>
  </si>
  <si>
    <t>粟兰琪</t>
  </si>
  <si>
    <t>45080301712</t>
  </si>
  <si>
    <t>王春梅</t>
  </si>
  <si>
    <t>45080102620</t>
  </si>
  <si>
    <t>李春安</t>
  </si>
  <si>
    <t>45080101505</t>
  </si>
  <si>
    <t>数学教师岗位4</t>
  </si>
  <si>
    <t>卢月妮</t>
  </si>
  <si>
    <t>45080501729</t>
  </si>
  <si>
    <t>刘梅红</t>
  </si>
  <si>
    <t>45080200211</t>
  </si>
  <si>
    <t>李思颖</t>
  </si>
  <si>
    <t>45080502312</t>
  </si>
  <si>
    <t>余劲美</t>
  </si>
  <si>
    <t>45080206611</t>
  </si>
  <si>
    <t>张嘉敏</t>
  </si>
  <si>
    <t>45080304517</t>
  </si>
  <si>
    <t>黄清梅</t>
  </si>
  <si>
    <t>45080105104</t>
  </si>
  <si>
    <t>蒙金玲</t>
  </si>
  <si>
    <t>45080502117</t>
  </si>
  <si>
    <t>李莹莹</t>
  </si>
  <si>
    <t>45080305504</t>
  </si>
  <si>
    <t>吴心宇</t>
  </si>
  <si>
    <t>45080203010</t>
  </si>
  <si>
    <t>何静敏</t>
  </si>
  <si>
    <t>45080301929</t>
  </si>
  <si>
    <t>何敏华</t>
  </si>
  <si>
    <t>45080101207</t>
  </si>
  <si>
    <t>覃小娟</t>
  </si>
  <si>
    <t>45080305305</t>
  </si>
  <si>
    <t>黄艺琼</t>
  </si>
  <si>
    <t>45080105617</t>
  </si>
  <si>
    <t>黎东</t>
  </si>
  <si>
    <t>45080400213</t>
  </si>
  <si>
    <t>咸桂清</t>
  </si>
  <si>
    <t>45080305730</t>
  </si>
  <si>
    <t>黄雪美</t>
  </si>
  <si>
    <t>45080304916</t>
  </si>
  <si>
    <t>覃爱岚</t>
  </si>
  <si>
    <t>45080401518</t>
  </si>
  <si>
    <t>龚清连</t>
  </si>
  <si>
    <t>45080300425</t>
  </si>
  <si>
    <t>黄子珊</t>
  </si>
  <si>
    <t>45080302326</t>
  </si>
  <si>
    <t>申胜兰</t>
  </si>
  <si>
    <t>45080203712</t>
  </si>
  <si>
    <t>黄蓝婷</t>
  </si>
  <si>
    <t>45080302508</t>
  </si>
  <si>
    <t>蒙北凤</t>
  </si>
  <si>
    <t>45080400820</t>
  </si>
  <si>
    <t>李丽霜</t>
  </si>
  <si>
    <t>45080304519</t>
  </si>
  <si>
    <t>梁思婷</t>
  </si>
  <si>
    <t>45080100119</t>
  </si>
  <si>
    <t>程文杰</t>
  </si>
  <si>
    <t>45080505920</t>
  </si>
  <si>
    <t>赵家敏</t>
  </si>
  <si>
    <t>45080402222</t>
  </si>
  <si>
    <t>陈清兰</t>
  </si>
  <si>
    <t>45080400827</t>
  </si>
  <si>
    <t>梁静丽</t>
  </si>
  <si>
    <t>45080500923</t>
  </si>
  <si>
    <t>王妹兰</t>
  </si>
  <si>
    <t>45080201321</t>
  </si>
  <si>
    <t>蔡金许</t>
  </si>
  <si>
    <t>45080101122</t>
  </si>
  <si>
    <t>严滨榕</t>
  </si>
  <si>
    <t>45080202026</t>
  </si>
  <si>
    <t>陈淼</t>
  </si>
  <si>
    <t>45080304806</t>
  </si>
  <si>
    <t>邓钊容</t>
  </si>
  <si>
    <t>45080306316</t>
  </si>
  <si>
    <t>赖华容</t>
  </si>
  <si>
    <t>45080100827</t>
  </si>
  <si>
    <t>英语教师岗位4</t>
  </si>
  <si>
    <t>黄楚霞</t>
  </si>
  <si>
    <t>45080100224</t>
  </si>
  <si>
    <t>谢盼</t>
  </si>
  <si>
    <t>45080501421</t>
  </si>
  <si>
    <t>李兴志</t>
  </si>
  <si>
    <t>45080201906</t>
  </si>
  <si>
    <t>杨婷</t>
  </si>
  <si>
    <t>45080305306</t>
  </si>
  <si>
    <t>徐铭霞</t>
  </si>
  <si>
    <t>45080200714</t>
  </si>
  <si>
    <t>梁丹玉</t>
  </si>
  <si>
    <t>45080206501</t>
  </si>
  <si>
    <t>韦钦兰</t>
  </si>
  <si>
    <t>45080201114</t>
  </si>
  <si>
    <t>钟佩伶</t>
  </si>
  <si>
    <t>45080300705</t>
  </si>
  <si>
    <t>黄敏露</t>
  </si>
  <si>
    <t>45080505515</t>
  </si>
  <si>
    <t>体育与健康教师岗位1</t>
  </si>
  <si>
    <t>甘水月</t>
  </si>
  <si>
    <t>45080304402</t>
  </si>
  <si>
    <t>韦慧英</t>
  </si>
  <si>
    <t>45080404123</t>
  </si>
  <si>
    <t>吴威霖</t>
  </si>
  <si>
    <t>45080503130</t>
  </si>
  <si>
    <t>陈彬豪</t>
  </si>
  <si>
    <t>45080104529</t>
  </si>
  <si>
    <t>林丽君</t>
  </si>
  <si>
    <t>杨梅</t>
  </si>
  <si>
    <t>45080103212</t>
  </si>
  <si>
    <t>体育与健康教师岗位2</t>
  </si>
  <si>
    <t>刘清贵</t>
  </si>
  <si>
    <t>布依族</t>
  </si>
  <si>
    <t>45080102905</t>
  </si>
  <si>
    <t>邓小强</t>
  </si>
  <si>
    <t>45080301020</t>
  </si>
  <si>
    <t>黄健华</t>
  </si>
  <si>
    <t>45080400301</t>
  </si>
  <si>
    <t>莫森强</t>
  </si>
  <si>
    <t>45080503526</t>
  </si>
  <si>
    <t>谢铭森</t>
  </si>
  <si>
    <t>45080104701</t>
  </si>
  <si>
    <t>黄坤玲</t>
  </si>
  <si>
    <t>45080201020</t>
  </si>
  <si>
    <t>体育与健康教师岗位3</t>
  </si>
  <si>
    <t>曾彬祥</t>
  </si>
  <si>
    <t>45080505721</t>
  </si>
  <si>
    <t>黎冬萍</t>
  </si>
  <si>
    <t>45080200408</t>
  </si>
  <si>
    <t>李阳</t>
  </si>
  <si>
    <t>45080505915</t>
  </si>
  <si>
    <t>蒙美清</t>
  </si>
  <si>
    <t>45080200225</t>
  </si>
  <si>
    <t>黄容兰</t>
  </si>
  <si>
    <t>45080500614</t>
  </si>
  <si>
    <t>黄裕祥</t>
  </si>
  <si>
    <t>45080204605</t>
  </si>
  <si>
    <t>李洁华</t>
  </si>
  <si>
    <t>45080203415</t>
  </si>
  <si>
    <t>李芊凝</t>
  </si>
  <si>
    <t>45080202519</t>
  </si>
  <si>
    <t>韦森</t>
  </si>
  <si>
    <t>45080303520</t>
  </si>
  <si>
    <t>曾晓琪</t>
  </si>
  <si>
    <t>45080504502</t>
  </si>
  <si>
    <t>潘梦琪</t>
  </si>
  <si>
    <t>45080304302</t>
  </si>
  <si>
    <t>陆生云</t>
  </si>
  <si>
    <t>45080103805</t>
  </si>
  <si>
    <t>董廷芬</t>
  </si>
  <si>
    <t>45080203018</t>
  </si>
  <si>
    <t>黎晓玲</t>
  </si>
  <si>
    <t>45080506616</t>
  </si>
  <si>
    <t>李燕华</t>
  </si>
  <si>
    <t>45080506217</t>
  </si>
  <si>
    <t>罗英婷</t>
  </si>
  <si>
    <t>45080404426</t>
  </si>
  <si>
    <t>李桂青</t>
  </si>
  <si>
    <t>45080105408</t>
  </si>
  <si>
    <t>韦秀芝</t>
  </si>
  <si>
    <t>45080302225</t>
  </si>
  <si>
    <t>苏炳红</t>
  </si>
  <si>
    <t>45080402613</t>
  </si>
  <si>
    <t>李海清</t>
  </si>
  <si>
    <t>45080102525</t>
  </si>
  <si>
    <t>黄兰</t>
  </si>
  <si>
    <t>45080305907</t>
  </si>
  <si>
    <t>余明彬</t>
  </si>
  <si>
    <t>45080502106</t>
  </si>
  <si>
    <t>罗嘉琪</t>
  </si>
  <si>
    <t>45080201407</t>
  </si>
  <si>
    <t>邓孔清</t>
  </si>
  <si>
    <t>45080305303</t>
  </si>
  <si>
    <t>曾祺</t>
  </si>
  <si>
    <t>45080303429</t>
  </si>
  <si>
    <t>袁秋平</t>
  </si>
  <si>
    <t>45080506317</t>
  </si>
  <si>
    <t>霍美兆</t>
  </si>
  <si>
    <t>45080204427</t>
  </si>
  <si>
    <t>罗景文</t>
  </si>
  <si>
    <t>45080205227</t>
  </si>
  <si>
    <t>陈海兰</t>
  </si>
  <si>
    <t>45080406403</t>
  </si>
  <si>
    <t>陈柑娴</t>
  </si>
  <si>
    <t>45080506221</t>
  </si>
  <si>
    <t>心理健康教育教师</t>
  </si>
  <si>
    <t>卢练</t>
  </si>
  <si>
    <t>45080306206</t>
  </si>
  <si>
    <t>黎洁媚</t>
  </si>
  <si>
    <t>45080502824</t>
  </si>
  <si>
    <t>覃梅凤</t>
  </si>
  <si>
    <t>45080401520</t>
  </si>
  <si>
    <t>邹胜带</t>
  </si>
  <si>
    <t>张文浩</t>
  </si>
  <si>
    <t>45080102903</t>
  </si>
  <si>
    <t>李海雨</t>
  </si>
  <si>
    <t>45080502520</t>
  </si>
  <si>
    <t>韦政乾</t>
  </si>
  <si>
    <t>45080504413</t>
  </si>
  <si>
    <t>韦海乾</t>
  </si>
  <si>
    <t>45080103505</t>
  </si>
  <si>
    <t>平南县官成镇第二初级中学</t>
  </si>
  <si>
    <t>语文教师</t>
  </si>
  <si>
    <t>杨彤</t>
  </si>
  <si>
    <t>45080504407</t>
  </si>
  <si>
    <t>黄靖雅</t>
  </si>
  <si>
    <t>45080100405</t>
  </si>
  <si>
    <t>李美锐</t>
  </si>
  <si>
    <t>45080100610</t>
  </si>
  <si>
    <t>凌嘉丽</t>
  </si>
  <si>
    <t>45080403703</t>
  </si>
  <si>
    <t>刘克赠</t>
  </si>
  <si>
    <t>45080503327</t>
  </si>
  <si>
    <t>王敏</t>
  </si>
  <si>
    <t>45080503921</t>
  </si>
  <si>
    <t>数学教师</t>
  </si>
  <si>
    <t>何成辉</t>
  </si>
  <si>
    <t>45080105213</t>
  </si>
  <si>
    <t>英语教师</t>
  </si>
  <si>
    <t>钟海玲</t>
  </si>
  <si>
    <t>45080101226</t>
  </si>
  <si>
    <t>谢碧云</t>
  </si>
  <si>
    <t>45080301509</t>
  </si>
  <si>
    <t>蒙茜娟</t>
  </si>
  <si>
    <t>45080200318</t>
  </si>
  <si>
    <t>林志裕</t>
  </si>
  <si>
    <t>45080304512</t>
  </si>
  <si>
    <t>何妍盈</t>
  </si>
  <si>
    <t>45080203405</t>
  </si>
  <si>
    <t>廖彩玲</t>
  </si>
  <si>
    <t>45080405522</t>
  </si>
  <si>
    <t>许丽艳</t>
  </si>
  <si>
    <t>45080102421</t>
  </si>
  <si>
    <t>吴羽萍</t>
  </si>
  <si>
    <t>45080301824</t>
  </si>
  <si>
    <t>曾雪红</t>
  </si>
  <si>
    <t>45080206906</t>
  </si>
  <si>
    <t>何敏梅</t>
  </si>
  <si>
    <t>45080203313</t>
  </si>
  <si>
    <t>李嘉莉</t>
  </si>
  <si>
    <t>45080101309</t>
  </si>
  <si>
    <t>黄小霞</t>
  </si>
  <si>
    <t>45080101909</t>
  </si>
  <si>
    <t>吴金冰</t>
  </si>
  <si>
    <t>45080406525</t>
  </si>
  <si>
    <t>刘珍秀</t>
  </si>
  <si>
    <t>45080501301</t>
  </si>
  <si>
    <t>黄湘婷</t>
  </si>
  <si>
    <t>45080103504</t>
  </si>
  <si>
    <t>黎雨欣</t>
  </si>
  <si>
    <t>45080104408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</si>
</sst>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&quot;年&quot;m&quot;月&quot;;@"/>
    <numFmt numFmtId="179" formatCode="yyyy&quot;年&quot;m&quot;月&quot;d&quot;日&quot;;@"/>
  </numFmts>
  <fonts count="25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SKY-20220706JAJ\Documents\WeChat%20Files\wxid_fxnngrxscbea21\FileStorage\File\2024-07\&#25104;&#32489;&#24405;&#20837;&#65288;&#26680;&#2354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录入"/>
    </sheetNames>
    <sheetDataSet>
      <sheetData sheetId="0">
        <row r="4">
          <cell r="I4" t="str">
            <v>准考证号</v>
          </cell>
          <cell r="J4" t="str">
            <v>面试成绩</v>
          </cell>
        </row>
        <row r="5">
          <cell r="I5" t="str">
            <v>45080400915</v>
          </cell>
          <cell r="J5">
            <v>87.62</v>
          </cell>
        </row>
        <row r="6">
          <cell r="I6" t="str">
            <v>45080300514</v>
          </cell>
          <cell r="J6">
            <v>81.3</v>
          </cell>
        </row>
        <row r="7">
          <cell r="I7" t="str">
            <v>45080502422</v>
          </cell>
          <cell r="J7">
            <v>82.28</v>
          </cell>
        </row>
        <row r="8">
          <cell r="I8" t="str">
            <v>45080201518</v>
          </cell>
          <cell r="J8" t="str">
            <v>缺考</v>
          </cell>
        </row>
        <row r="9">
          <cell r="I9" t="str">
            <v>45080502530</v>
          </cell>
          <cell r="J9">
            <v>87.76</v>
          </cell>
        </row>
        <row r="10">
          <cell r="I10" t="str">
            <v>45080304715</v>
          </cell>
          <cell r="J10">
            <v>86.06</v>
          </cell>
        </row>
        <row r="11">
          <cell r="I11" t="str">
            <v>45080504623</v>
          </cell>
          <cell r="J11">
            <v>81.48</v>
          </cell>
        </row>
        <row r="12">
          <cell r="I12" t="str">
            <v>45080203811</v>
          </cell>
          <cell r="J12">
            <v>74.96</v>
          </cell>
        </row>
        <row r="13">
          <cell r="I13" t="str">
            <v>45080502519</v>
          </cell>
          <cell r="J13">
            <v>80.58</v>
          </cell>
        </row>
        <row r="14">
          <cell r="I14" t="str">
            <v>45080102230</v>
          </cell>
          <cell r="J14">
            <v>85.94</v>
          </cell>
        </row>
        <row r="15">
          <cell r="I15" t="str">
            <v>45080401430</v>
          </cell>
          <cell r="J15">
            <v>87.64</v>
          </cell>
        </row>
        <row r="16">
          <cell r="I16" t="str">
            <v>45080102813</v>
          </cell>
          <cell r="J16">
            <v>84.48</v>
          </cell>
        </row>
        <row r="17">
          <cell r="I17" t="str">
            <v>45080402110</v>
          </cell>
          <cell r="J17">
            <v>86.48</v>
          </cell>
        </row>
        <row r="18">
          <cell r="I18" t="str">
            <v>45080505926</v>
          </cell>
          <cell r="J18">
            <v>85.84</v>
          </cell>
        </row>
        <row r="19">
          <cell r="I19" t="str">
            <v>45080303704</v>
          </cell>
          <cell r="J19">
            <v>86.98</v>
          </cell>
        </row>
        <row r="20">
          <cell r="I20" t="str">
            <v>45080506510</v>
          </cell>
          <cell r="J20">
            <v>84.78</v>
          </cell>
        </row>
        <row r="21">
          <cell r="I21" t="str">
            <v>45080502323</v>
          </cell>
          <cell r="J21">
            <v>83.84</v>
          </cell>
        </row>
        <row r="22">
          <cell r="I22" t="str">
            <v>45080402321</v>
          </cell>
          <cell r="J22">
            <v>75.48</v>
          </cell>
        </row>
        <row r="23">
          <cell r="I23" t="str">
            <v>45080202601</v>
          </cell>
          <cell r="J23">
            <v>87.98</v>
          </cell>
        </row>
        <row r="24">
          <cell r="I24" t="str">
            <v>45080205706</v>
          </cell>
          <cell r="J24">
            <v>85.3</v>
          </cell>
        </row>
        <row r="25">
          <cell r="I25" t="str">
            <v>45080103830</v>
          </cell>
          <cell r="J25">
            <v>81.6</v>
          </cell>
        </row>
        <row r="26">
          <cell r="I26" t="str">
            <v>45080201120</v>
          </cell>
          <cell r="J26">
            <v>83.86</v>
          </cell>
        </row>
        <row r="27">
          <cell r="I27" t="str">
            <v>45080201404</v>
          </cell>
          <cell r="J27">
            <v>63.52</v>
          </cell>
        </row>
        <row r="28">
          <cell r="I28" t="str">
            <v>45080203324</v>
          </cell>
          <cell r="J28">
            <v>79.32</v>
          </cell>
        </row>
        <row r="29">
          <cell r="I29" t="str">
            <v>45080306115</v>
          </cell>
          <cell r="J29">
            <v>72.34</v>
          </cell>
        </row>
        <row r="30">
          <cell r="I30" t="str">
            <v>45080202627</v>
          </cell>
          <cell r="J30">
            <v>81.28</v>
          </cell>
        </row>
        <row r="31">
          <cell r="I31" t="str">
            <v>45080401827</v>
          </cell>
          <cell r="J31">
            <v>73.88</v>
          </cell>
        </row>
        <row r="32">
          <cell r="I32" t="str">
            <v>45080204704</v>
          </cell>
          <cell r="J32" t="str">
            <v>缺考</v>
          </cell>
        </row>
        <row r="33">
          <cell r="I33" t="str">
            <v>45080402020</v>
          </cell>
          <cell r="J33">
            <v>73.94</v>
          </cell>
        </row>
        <row r="34">
          <cell r="I34" t="str">
            <v>45080506114</v>
          </cell>
          <cell r="J34">
            <v>78.78</v>
          </cell>
        </row>
        <row r="35">
          <cell r="I35" t="str">
            <v>45080103907</v>
          </cell>
          <cell r="J35">
            <v>81.86</v>
          </cell>
        </row>
        <row r="36">
          <cell r="I36" t="str">
            <v>45080200303</v>
          </cell>
          <cell r="J36">
            <v>88.98</v>
          </cell>
        </row>
        <row r="37">
          <cell r="I37" t="str">
            <v>45080200906</v>
          </cell>
          <cell r="J37">
            <v>72.82</v>
          </cell>
        </row>
        <row r="38">
          <cell r="I38" t="str">
            <v>45080503127</v>
          </cell>
          <cell r="J38">
            <v>82.76</v>
          </cell>
        </row>
        <row r="39">
          <cell r="I39" t="str">
            <v>45080101408</v>
          </cell>
          <cell r="J39">
            <v>81.42</v>
          </cell>
        </row>
        <row r="40">
          <cell r="I40" t="str">
            <v>45080200130</v>
          </cell>
          <cell r="J40">
            <v>83.66</v>
          </cell>
        </row>
        <row r="41">
          <cell r="I41" t="str">
            <v>45080505329</v>
          </cell>
          <cell r="J41">
            <v>85.26</v>
          </cell>
        </row>
        <row r="42">
          <cell r="I42" t="str">
            <v>45080406707</v>
          </cell>
          <cell r="J42">
            <v>81.36</v>
          </cell>
        </row>
        <row r="43">
          <cell r="I43" t="str">
            <v>45080401515</v>
          </cell>
          <cell r="J43" t="str">
            <v>缺考</v>
          </cell>
        </row>
        <row r="44">
          <cell r="I44" t="str">
            <v>45080300118</v>
          </cell>
          <cell r="J44">
            <v>88.38</v>
          </cell>
        </row>
        <row r="45">
          <cell r="I45" t="str">
            <v>45080303518</v>
          </cell>
          <cell r="J45">
            <v>86.28</v>
          </cell>
        </row>
        <row r="46">
          <cell r="I46" t="str">
            <v>45080501508</v>
          </cell>
          <cell r="J46">
            <v>83.72</v>
          </cell>
        </row>
        <row r="47">
          <cell r="I47" t="str">
            <v>45080406726</v>
          </cell>
          <cell r="J47" t="str">
            <v>缺考</v>
          </cell>
        </row>
        <row r="48">
          <cell r="I48" t="str">
            <v>45080300704</v>
          </cell>
          <cell r="J48">
            <v>88.52</v>
          </cell>
        </row>
        <row r="49">
          <cell r="I49" t="str">
            <v>45080501519</v>
          </cell>
          <cell r="J49">
            <v>78.78</v>
          </cell>
        </row>
        <row r="50">
          <cell r="I50" t="str">
            <v>45080405009</v>
          </cell>
          <cell r="J50">
            <v>83.92</v>
          </cell>
        </row>
        <row r="51">
          <cell r="I51" t="str">
            <v>45080203604</v>
          </cell>
          <cell r="J51">
            <v>84.46</v>
          </cell>
        </row>
        <row r="52">
          <cell r="I52" t="str">
            <v>45080406003</v>
          </cell>
          <cell r="J52">
            <v>69.44</v>
          </cell>
        </row>
        <row r="53">
          <cell r="I53" t="str">
            <v>45080403601</v>
          </cell>
          <cell r="J53">
            <v>85</v>
          </cell>
        </row>
        <row r="54">
          <cell r="I54" t="str">
            <v>45080403328</v>
          </cell>
          <cell r="J54">
            <v>83.8</v>
          </cell>
        </row>
        <row r="55">
          <cell r="I55" t="str">
            <v>45080506322</v>
          </cell>
          <cell r="J55">
            <v>83.3</v>
          </cell>
        </row>
        <row r="56">
          <cell r="I56" t="str">
            <v>45080303201</v>
          </cell>
          <cell r="J56">
            <v>88.76</v>
          </cell>
        </row>
        <row r="57">
          <cell r="I57" t="str">
            <v>45080501020</v>
          </cell>
          <cell r="J57">
            <v>82.22</v>
          </cell>
        </row>
        <row r="58">
          <cell r="I58" t="str">
            <v>45080301428</v>
          </cell>
          <cell r="J58">
            <v>64.64</v>
          </cell>
        </row>
        <row r="59">
          <cell r="I59" t="str">
            <v>45080502105</v>
          </cell>
          <cell r="J59">
            <v>92.72</v>
          </cell>
        </row>
        <row r="60">
          <cell r="I60">
            <v>45080204620</v>
          </cell>
          <cell r="J60">
            <v>81.56</v>
          </cell>
        </row>
        <row r="61">
          <cell r="I61" t="str">
            <v>45080202610</v>
          </cell>
          <cell r="J61">
            <v>82.76</v>
          </cell>
        </row>
        <row r="62">
          <cell r="I62" t="str">
            <v>45080200511</v>
          </cell>
          <cell r="J62">
            <v>85.6</v>
          </cell>
        </row>
        <row r="63">
          <cell r="I63" t="str">
            <v>45080503904</v>
          </cell>
          <cell r="J63">
            <v>86.32</v>
          </cell>
        </row>
        <row r="64">
          <cell r="I64" t="str">
            <v>45080504405</v>
          </cell>
          <cell r="J64">
            <v>87.02</v>
          </cell>
        </row>
        <row r="65">
          <cell r="I65" t="str">
            <v>45080404025</v>
          </cell>
          <cell r="J65">
            <v>80.62</v>
          </cell>
        </row>
        <row r="66">
          <cell r="I66" t="str">
            <v>45080103128</v>
          </cell>
          <cell r="J66">
            <v>86.12</v>
          </cell>
        </row>
        <row r="67">
          <cell r="I67" t="str">
            <v>45080105721</v>
          </cell>
          <cell r="J67" t="str">
            <v>缺考</v>
          </cell>
        </row>
        <row r="68">
          <cell r="I68" t="str">
            <v>45080101409</v>
          </cell>
          <cell r="J68">
            <v>76.74</v>
          </cell>
        </row>
        <row r="69">
          <cell r="I69" t="str">
            <v>45080502224</v>
          </cell>
          <cell r="J69">
            <v>40.12</v>
          </cell>
        </row>
        <row r="70">
          <cell r="I70" t="str">
            <v>45080100222</v>
          </cell>
          <cell r="J70">
            <v>77.72</v>
          </cell>
        </row>
        <row r="71">
          <cell r="I71" t="str">
            <v>45080204308</v>
          </cell>
          <cell r="J71" t="str">
            <v>缺考</v>
          </cell>
        </row>
        <row r="72">
          <cell r="I72" t="str">
            <v>45080102105</v>
          </cell>
          <cell r="J72">
            <v>78.78</v>
          </cell>
        </row>
        <row r="73">
          <cell r="I73" t="str">
            <v>45080406314</v>
          </cell>
          <cell r="J73">
            <v>84.9</v>
          </cell>
        </row>
        <row r="74">
          <cell r="I74" t="str">
            <v>45080505320</v>
          </cell>
          <cell r="J74" t="str">
            <v>缺考</v>
          </cell>
        </row>
        <row r="75">
          <cell r="I75" t="str">
            <v>45080304808</v>
          </cell>
          <cell r="J75" t="str">
            <v>缺考</v>
          </cell>
        </row>
        <row r="76">
          <cell r="I76" t="str">
            <v>45080502429</v>
          </cell>
          <cell r="J76">
            <v>83.66</v>
          </cell>
        </row>
        <row r="77">
          <cell r="I77" t="str">
            <v>45080506210</v>
          </cell>
          <cell r="J77">
            <v>74.1</v>
          </cell>
        </row>
        <row r="78">
          <cell r="I78" t="str">
            <v>45080205307</v>
          </cell>
          <cell r="J78">
            <v>85.84</v>
          </cell>
        </row>
        <row r="79">
          <cell r="I79" t="str">
            <v>45080205813</v>
          </cell>
          <cell r="J79">
            <v>77.68</v>
          </cell>
        </row>
        <row r="80">
          <cell r="I80" t="str">
            <v>45080101304</v>
          </cell>
          <cell r="J80">
            <v>87.6</v>
          </cell>
        </row>
        <row r="81">
          <cell r="I81" t="str">
            <v>45080200228</v>
          </cell>
          <cell r="J81">
            <v>75.2</v>
          </cell>
        </row>
        <row r="82">
          <cell r="I82" t="str">
            <v>45080103002</v>
          </cell>
          <cell r="J82">
            <v>86.06</v>
          </cell>
        </row>
        <row r="83">
          <cell r="I83" t="str">
            <v>45080506124</v>
          </cell>
          <cell r="J83">
            <v>86.4</v>
          </cell>
        </row>
        <row r="84">
          <cell r="I84" t="str">
            <v>45080102227</v>
          </cell>
          <cell r="J84">
            <v>81.6</v>
          </cell>
        </row>
        <row r="85">
          <cell r="I85" t="str">
            <v>45080200110</v>
          </cell>
          <cell r="J85">
            <v>84.24</v>
          </cell>
        </row>
        <row r="86">
          <cell r="I86" t="str">
            <v>45080300727</v>
          </cell>
          <cell r="J86">
            <v>81.74</v>
          </cell>
        </row>
        <row r="87">
          <cell r="I87" t="str">
            <v>45080503222</v>
          </cell>
          <cell r="J87">
            <v>86.38</v>
          </cell>
        </row>
        <row r="88">
          <cell r="I88" t="str">
            <v>45080304323</v>
          </cell>
          <cell r="J88">
            <v>84.06</v>
          </cell>
        </row>
        <row r="89">
          <cell r="I89" t="str">
            <v>45080204102</v>
          </cell>
          <cell r="J89" t="str">
            <v>缺考</v>
          </cell>
        </row>
        <row r="90">
          <cell r="I90" t="str">
            <v>45080105315</v>
          </cell>
          <cell r="J90">
            <v>85.68</v>
          </cell>
        </row>
        <row r="91">
          <cell r="I91" t="str">
            <v>45080103730</v>
          </cell>
          <cell r="J91">
            <v>88.92</v>
          </cell>
        </row>
        <row r="92">
          <cell r="I92" t="str">
            <v>45080303702</v>
          </cell>
          <cell r="J92">
            <v>81.96</v>
          </cell>
        </row>
        <row r="93">
          <cell r="I93" t="str">
            <v>45080203115</v>
          </cell>
          <cell r="J93">
            <v>80.66</v>
          </cell>
        </row>
        <row r="94">
          <cell r="I94" t="str">
            <v>45080204413</v>
          </cell>
          <cell r="J94">
            <v>69.6</v>
          </cell>
        </row>
        <row r="95">
          <cell r="I95" t="str">
            <v>45080204517</v>
          </cell>
          <cell r="J95" t="str">
            <v>缺考</v>
          </cell>
        </row>
        <row r="96">
          <cell r="I96" t="str">
            <v>45080102320</v>
          </cell>
          <cell r="J96">
            <v>83.98</v>
          </cell>
        </row>
        <row r="97">
          <cell r="I97" t="str">
            <v>45080506921</v>
          </cell>
          <cell r="J97">
            <v>79.6</v>
          </cell>
        </row>
        <row r="98">
          <cell r="I98" t="str">
            <v>45080103513</v>
          </cell>
          <cell r="J98">
            <v>85.34</v>
          </cell>
        </row>
        <row r="99">
          <cell r="I99" t="str">
            <v>45080500918</v>
          </cell>
          <cell r="J99">
            <v>86.24</v>
          </cell>
        </row>
        <row r="100">
          <cell r="I100" t="str">
            <v>45080402622</v>
          </cell>
          <cell r="J100">
            <v>76.1</v>
          </cell>
        </row>
        <row r="101">
          <cell r="I101" t="str">
            <v>45080402230</v>
          </cell>
          <cell r="J101">
            <v>86.4</v>
          </cell>
        </row>
        <row r="102">
          <cell r="I102" t="str">
            <v>45080200416</v>
          </cell>
          <cell r="J102">
            <v>80.26</v>
          </cell>
        </row>
        <row r="103">
          <cell r="I103" t="str">
            <v>45080102224</v>
          </cell>
          <cell r="J103">
            <v>88.3</v>
          </cell>
        </row>
        <row r="104">
          <cell r="I104" t="str">
            <v>45080303527</v>
          </cell>
          <cell r="J104">
            <v>77.98</v>
          </cell>
        </row>
        <row r="105">
          <cell r="I105" t="str">
            <v>45080101121</v>
          </cell>
          <cell r="J105">
            <v>87.48</v>
          </cell>
        </row>
        <row r="106">
          <cell r="I106" t="str">
            <v>45080202516</v>
          </cell>
          <cell r="J106">
            <v>86.3</v>
          </cell>
        </row>
        <row r="107">
          <cell r="I107" t="str">
            <v>45080102625</v>
          </cell>
          <cell r="J107">
            <v>88.66</v>
          </cell>
        </row>
        <row r="108">
          <cell r="I108" t="str">
            <v>45080305508</v>
          </cell>
          <cell r="J108">
            <v>84</v>
          </cell>
        </row>
        <row r="109">
          <cell r="I109" t="str">
            <v>45080500627</v>
          </cell>
          <cell r="J109">
            <v>76.7</v>
          </cell>
        </row>
        <row r="110">
          <cell r="I110" t="str">
            <v>45080102008</v>
          </cell>
          <cell r="J110">
            <v>64.8</v>
          </cell>
        </row>
        <row r="111">
          <cell r="I111" t="str">
            <v>45080306211</v>
          </cell>
          <cell r="J111">
            <v>84.6</v>
          </cell>
        </row>
        <row r="112">
          <cell r="I112" t="str">
            <v>45080104309</v>
          </cell>
          <cell r="J112">
            <v>80.5</v>
          </cell>
        </row>
        <row r="113">
          <cell r="I113" t="str">
            <v>45080505506</v>
          </cell>
          <cell r="J113">
            <v>86.2</v>
          </cell>
        </row>
        <row r="114">
          <cell r="I114" t="str">
            <v>45080405626</v>
          </cell>
          <cell r="J114">
            <v>76.7</v>
          </cell>
        </row>
        <row r="115">
          <cell r="I115" t="str">
            <v>45080301522</v>
          </cell>
          <cell r="J115">
            <v>83.1</v>
          </cell>
        </row>
        <row r="116">
          <cell r="I116" t="str">
            <v>45080101507</v>
          </cell>
          <cell r="J116">
            <v>84.2</v>
          </cell>
        </row>
        <row r="117">
          <cell r="I117" t="str">
            <v>45080300507</v>
          </cell>
          <cell r="J117">
            <v>68.9</v>
          </cell>
        </row>
        <row r="118">
          <cell r="I118" t="str">
            <v>45080300414</v>
          </cell>
          <cell r="J118">
            <v>78.08</v>
          </cell>
        </row>
        <row r="119">
          <cell r="I119" t="str">
            <v>45080103413</v>
          </cell>
          <cell r="J119">
            <v>65.76</v>
          </cell>
        </row>
        <row r="120">
          <cell r="I120">
            <v>45080205923</v>
          </cell>
          <cell r="J120">
            <v>71.64</v>
          </cell>
        </row>
        <row r="121">
          <cell r="I121" t="str">
            <v>45080104327</v>
          </cell>
          <cell r="J121">
            <v>76.48</v>
          </cell>
        </row>
        <row r="122">
          <cell r="I122" t="str">
            <v>45080401624</v>
          </cell>
          <cell r="J122">
            <v>81.7</v>
          </cell>
        </row>
        <row r="123">
          <cell r="I123" t="str">
            <v>45080501515</v>
          </cell>
          <cell r="J123">
            <v>84.06</v>
          </cell>
        </row>
        <row r="124">
          <cell r="I124" t="str">
            <v>45080402930</v>
          </cell>
          <cell r="J124">
            <v>86.14</v>
          </cell>
        </row>
        <row r="125">
          <cell r="I125" t="str">
            <v>45080101212</v>
          </cell>
          <cell r="J125" t="str">
            <v>缺考</v>
          </cell>
        </row>
        <row r="126">
          <cell r="I126" t="str">
            <v>45080203401</v>
          </cell>
          <cell r="J126">
            <v>78.86</v>
          </cell>
        </row>
        <row r="127">
          <cell r="I127" t="str">
            <v>45080204818</v>
          </cell>
          <cell r="J127">
            <v>88.04</v>
          </cell>
        </row>
        <row r="128">
          <cell r="I128" t="str">
            <v>45080503229</v>
          </cell>
          <cell r="J128">
            <v>83.02</v>
          </cell>
        </row>
        <row r="129">
          <cell r="I129" t="str">
            <v>45080105930</v>
          </cell>
          <cell r="J129">
            <v>86.9</v>
          </cell>
        </row>
        <row r="130">
          <cell r="I130" t="str">
            <v>45080500520</v>
          </cell>
          <cell r="J130">
            <v>84.62</v>
          </cell>
        </row>
        <row r="131">
          <cell r="I131" t="str">
            <v>45080500319</v>
          </cell>
          <cell r="J131">
            <v>82.1</v>
          </cell>
        </row>
        <row r="132">
          <cell r="I132" t="str">
            <v>45080403910</v>
          </cell>
          <cell r="J132" t="str">
            <v>缺考</v>
          </cell>
        </row>
        <row r="133">
          <cell r="I133" t="str">
            <v>45080501821</v>
          </cell>
          <cell r="J133">
            <v>86.2</v>
          </cell>
        </row>
        <row r="134">
          <cell r="I134" t="str">
            <v>45080401516</v>
          </cell>
          <cell r="J134">
            <v>80.06</v>
          </cell>
        </row>
        <row r="135">
          <cell r="I135" t="str">
            <v>45080102709</v>
          </cell>
          <cell r="J135">
            <v>80.8</v>
          </cell>
        </row>
        <row r="136">
          <cell r="I136" t="str">
            <v>45080105428</v>
          </cell>
          <cell r="J136">
            <v>76.48</v>
          </cell>
        </row>
        <row r="137">
          <cell r="I137" t="str">
            <v>45080300827</v>
          </cell>
          <cell r="J137">
            <v>71.1</v>
          </cell>
        </row>
        <row r="138">
          <cell r="I138" t="str">
            <v>45080105519</v>
          </cell>
          <cell r="J138">
            <v>87.08</v>
          </cell>
        </row>
        <row r="139">
          <cell r="I139" t="str">
            <v>45080204906</v>
          </cell>
          <cell r="J139">
            <v>85.9</v>
          </cell>
        </row>
        <row r="140">
          <cell r="I140" t="str">
            <v>45080403305</v>
          </cell>
          <cell r="J140">
            <v>87.48</v>
          </cell>
        </row>
        <row r="141">
          <cell r="I141" t="str">
            <v>45080504921</v>
          </cell>
          <cell r="J141">
            <v>82.94</v>
          </cell>
        </row>
        <row r="142">
          <cell r="I142" t="str">
            <v>45080205809</v>
          </cell>
          <cell r="J142">
            <v>80.98</v>
          </cell>
        </row>
        <row r="143">
          <cell r="I143" t="str">
            <v>45080103323</v>
          </cell>
          <cell r="J143">
            <v>84.46</v>
          </cell>
        </row>
        <row r="144">
          <cell r="I144" t="str">
            <v>45080102422</v>
          </cell>
          <cell r="J144">
            <v>78.9</v>
          </cell>
        </row>
        <row r="145">
          <cell r="I145" t="str">
            <v>45080303708</v>
          </cell>
          <cell r="J145" t="str">
            <v>缺考</v>
          </cell>
        </row>
        <row r="146">
          <cell r="I146" t="str">
            <v>45080302811</v>
          </cell>
          <cell r="J146">
            <v>77.4</v>
          </cell>
        </row>
        <row r="147">
          <cell r="I147" t="str">
            <v>45080304515</v>
          </cell>
          <cell r="J147" t="str">
            <v>缺考</v>
          </cell>
        </row>
        <row r="148">
          <cell r="I148" t="str">
            <v>45080206101</v>
          </cell>
          <cell r="J148" t="str">
            <v>缺考</v>
          </cell>
        </row>
        <row r="149">
          <cell r="I149" t="str">
            <v>45080301216</v>
          </cell>
          <cell r="J149" t="str">
            <v>缺考</v>
          </cell>
        </row>
        <row r="150">
          <cell r="I150" t="str">
            <v>45080200623</v>
          </cell>
          <cell r="J150">
            <v>79.14</v>
          </cell>
        </row>
        <row r="151">
          <cell r="I151" t="str">
            <v>45080101123</v>
          </cell>
          <cell r="J151" t="str">
            <v>缺考</v>
          </cell>
        </row>
        <row r="152">
          <cell r="I152" t="str">
            <v>45080302801</v>
          </cell>
          <cell r="J152" t="str">
            <v>缺考</v>
          </cell>
        </row>
        <row r="153">
          <cell r="I153" t="str">
            <v>45080101221</v>
          </cell>
          <cell r="J153">
            <v>80.88</v>
          </cell>
        </row>
        <row r="154">
          <cell r="I154" t="str">
            <v>45080405628</v>
          </cell>
          <cell r="J154">
            <v>83.98</v>
          </cell>
        </row>
        <row r="155">
          <cell r="I155" t="str">
            <v>45080404824</v>
          </cell>
          <cell r="J155">
            <v>85.58</v>
          </cell>
        </row>
        <row r="156">
          <cell r="I156" t="str">
            <v>45080405319</v>
          </cell>
          <cell r="J156">
            <v>76.6</v>
          </cell>
        </row>
        <row r="157">
          <cell r="I157" t="str">
            <v>45080505413</v>
          </cell>
          <cell r="J157">
            <v>77.22</v>
          </cell>
        </row>
        <row r="158">
          <cell r="I158" t="str">
            <v>45080400624</v>
          </cell>
          <cell r="J158">
            <v>81.6</v>
          </cell>
        </row>
        <row r="159">
          <cell r="I159" t="str">
            <v>45080405922</v>
          </cell>
          <cell r="J159">
            <v>86.14</v>
          </cell>
        </row>
        <row r="160">
          <cell r="I160" t="str">
            <v>45080100103</v>
          </cell>
          <cell r="J160">
            <v>77.28</v>
          </cell>
        </row>
        <row r="161">
          <cell r="I161" t="str">
            <v>45080201414</v>
          </cell>
          <cell r="J161">
            <v>84.74</v>
          </cell>
        </row>
        <row r="162">
          <cell r="I162" t="str">
            <v>45080304828</v>
          </cell>
          <cell r="J162">
            <v>82.54</v>
          </cell>
        </row>
        <row r="163">
          <cell r="I163" t="str">
            <v>45080405619</v>
          </cell>
          <cell r="J163">
            <v>82.9</v>
          </cell>
        </row>
        <row r="164">
          <cell r="I164" t="str">
            <v>45080104213</v>
          </cell>
          <cell r="J164">
            <v>83.68</v>
          </cell>
        </row>
        <row r="165">
          <cell r="I165" t="str">
            <v>45080105222</v>
          </cell>
          <cell r="J165">
            <v>85.46</v>
          </cell>
        </row>
        <row r="166">
          <cell r="I166" t="str">
            <v>45080105117</v>
          </cell>
          <cell r="J166">
            <v>83.68</v>
          </cell>
        </row>
        <row r="167">
          <cell r="I167" t="str">
            <v>45080103317</v>
          </cell>
          <cell r="J167">
            <v>84.34</v>
          </cell>
        </row>
        <row r="168">
          <cell r="I168" t="str">
            <v>45080101030</v>
          </cell>
          <cell r="J168" t="str">
            <v>缺考</v>
          </cell>
        </row>
        <row r="169">
          <cell r="I169" t="str">
            <v>45080202818</v>
          </cell>
          <cell r="J169">
            <v>79.9</v>
          </cell>
        </row>
        <row r="170">
          <cell r="I170" t="str">
            <v>45080506617</v>
          </cell>
          <cell r="J170">
            <v>77.36</v>
          </cell>
        </row>
        <row r="171">
          <cell r="I171" t="str">
            <v>45080403707</v>
          </cell>
          <cell r="J171">
            <v>81.86</v>
          </cell>
        </row>
        <row r="172">
          <cell r="I172" t="str">
            <v>45080503426</v>
          </cell>
          <cell r="J172">
            <v>80.74</v>
          </cell>
        </row>
        <row r="173">
          <cell r="I173" t="str">
            <v>45080200413</v>
          </cell>
          <cell r="J173">
            <v>83.36</v>
          </cell>
        </row>
        <row r="174">
          <cell r="I174" t="str">
            <v>45080503815</v>
          </cell>
          <cell r="J174">
            <v>73.22</v>
          </cell>
        </row>
        <row r="175">
          <cell r="I175" t="str">
            <v>45080501617</v>
          </cell>
          <cell r="J175">
            <v>78.02</v>
          </cell>
        </row>
        <row r="176">
          <cell r="I176" t="str">
            <v>45080301120</v>
          </cell>
          <cell r="J176" t="str">
            <v>缺考</v>
          </cell>
        </row>
        <row r="177">
          <cell r="I177" t="str">
            <v>45080305005</v>
          </cell>
          <cell r="J177">
            <v>84.92</v>
          </cell>
        </row>
        <row r="178">
          <cell r="I178" t="str">
            <v>45080200310</v>
          </cell>
          <cell r="J178">
            <v>78.7</v>
          </cell>
        </row>
        <row r="179">
          <cell r="I179" t="str">
            <v>45080102712</v>
          </cell>
          <cell r="J179">
            <v>78.04</v>
          </cell>
        </row>
        <row r="180">
          <cell r="I180" t="str">
            <v>45080101109</v>
          </cell>
          <cell r="J180">
            <v>75.06</v>
          </cell>
        </row>
        <row r="181">
          <cell r="I181" t="str">
            <v>45080303624</v>
          </cell>
          <cell r="J181" t="str">
            <v>缺考</v>
          </cell>
        </row>
        <row r="182">
          <cell r="I182" t="str">
            <v>45080205503</v>
          </cell>
          <cell r="J182" t="str">
            <v>缺考</v>
          </cell>
        </row>
        <row r="183">
          <cell r="I183" t="str">
            <v>45080303921</v>
          </cell>
          <cell r="J183">
            <v>72</v>
          </cell>
        </row>
        <row r="184">
          <cell r="I184" t="str">
            <v>45080305104</v>
          </cell>
          <cell r="J184">
            <v>69.68</v>
          </cell>
        </row>
        <row r="185">
          <cell r="I185" t="str">
            <v>45080400918</v>
          </cell>
          <cell r="J185">
            <v>71.86</v>
          </cell>
        </row>
        <row r="186">
          <cell r="I186" t="str">
            <v>45080304521</v>
          </cell>
          <cell r="J186">
            <v>87.08</v>
          </cell>
        </row>
        <row r="187">
          <cell r="I187" t="str">
            <v>45080404217</v>
          </cell>
          <cell r="J187">
            <v>82.68</v>
          </cell>
        </row>
        <row r="188">
          <cell r="I188" t="str">
            <v>45080300503</v>
          </cell>
          <cell r="J188">
            <v>83.88</v>
          </cell>
        </row>
        <row r="189">
          <cell r="I189" t="str">
            <v>45080500416</v>
          </cell>
          <cell r="J189">
            <v>85.08</v>
          </cell>
        </row>
        <row r="190">
          <cell r="I190" t="str">
            <v>45080405015</v>
          </cell>
          <cell r="J190">
            <v>83.04</v>
          </cell>
        </row>
        <row r="191">
          <cell r="I191" t="str">
            <v>45080205030</v>
          </cell>
          <cell r="J191">
            <v>84.46</v>
          </cell>
        </row>
        <row r="192">
          <cell r="I192" t="str">
            <v>45080100526</v>
          </cell>
          <cell r="J192">
            <v>71.54</v>
          </cell>
        </row>
        <row r="193">
          <cell r="I193" t="str">
            <v>45080103601</v>
          </cell>
          <cell r="J193">
            <v>84.86</v>
          </cell>
        </row>
        <row r="194">
          <cell r="I194" t="str">
            <v>45080405616</v>
          </cell>
          <cell r="J194">
            <v>75.34</v>
          </cell>
        </row>
        <row r="195">
          <cell r="I195" t="str">
            <v>45080504514</v>
          </cell>
          <cell r="J195" t="str">
            <v>缺考</v>
          </cell>
        </row>
        <row r="196">
          <cell r="I196" t="str">
            <v>45080305719</v>
          </cell>
          <cell r="J196">
            <v>76.94</v>
          </cell>
        </row>
        <row r="197">
          <cell r="I197" t="str">
            <v>45080501718</v>
          </cell>
          <cell r="J197">
            <v>86.66</v>
          </cell>
        </row>
        <row r="198">
          <cell r="I198" t="str">
            <v>45080103724</v>
          </cell>
          <cell r="J198">
            <v>76.12</v>
          </cell>
        </row>
        <row r="199">
          <cell r="I199" t="str">
            <v>45080401003</v>
          </cell>
          <cell r="J199">
            <v>84.28</v>
          </cell>
        </row>
        <row r="200">
          <cell r="I200" t="str">
            <v>45080404825</v>
          </cell>
          <cell r="J200">
            <v>86.08</v>
          </cell>
        </row>
        <row r="201">
          <cell r="I201" t="str">
            <v>45080405713</v>
          </cell>
          <cell r="J201">
            <v>79.24</v>
          </cell>
        </row>
        <row r="202">
          <cell r="I202" t="str">
            <v>45080203212</v>
          </cell>
          <cell r="J202">
            <v>81.2</v>
          </cell>
        </row>
        <row r="203">
          <cell r="I203" t="str">
            <v>45080406305</v>
          </cell>
          <cell r="J203" t="str">
            <v>缺考</v>
          </cell>
        </row>
        <row r="204">
          <cell r="I204" t="str">
            <v>45080406721</v>
          </cell>
          <cell r="J204">
            <v>85.64</v>
          </cell>
        </row>
        <row r="205">
          <cell r="I205" t="str">
            <v>45080100428</v>
          </cell>
          <cell r="J205">
            <v>76.2</v>
          </cell>
        </row>
        <row r="206">
          <cell r="I206" t="str">
            <v>45080101118</v>
          </cell>
          <cell r="J206" t="str">
            <v>缺考</v>
          </cell>
        </row>
        <row r="207">
          <cell r="I207" t="str">
            <v>45080401817</v>
          </cell>
          <cell r="J207">
            <v>69.1</v>
          </cell>
        </row>
        <row r="208">
          <cell r="I208" t="str">
            <v>45080303819</v>
          </cell>
          <cell r="J208">
            <v>85.84</v>
          </cell>
        </row>
        <row r="209">
          <cell r="I209" t="str">
            <v>45080406123</v>
          </cell>
          <cell r="J209" t="str">
            <v>缺考</v>
          </cell>
        </row>
        <row r="210">
          <cell r="I210" t="str">
            <v>45080103225</v>
          </cell>
          <cell r="J210">
            <v>74.1</v>
          </cell>
        </row>
        <row r="211">
          <cell r="I211" t="str">
            <v>45080203221</v>
          </cell>
          <cell r="J211">
            <v>84.72</v>
          </cell>
        </row>
        <row r="212">
          <cell r="I212" t="str">
            <v>45080100804</v>
          </cell>
          <cell r="J212">
            <v>75.98</v>
          </cell>
        </row>
        <row r="213">
          <cell r="I213" t="str">
            <v>45080301317</v>
          </cell>
          <cell r="J213">
            <v>73.74</v>
          </cell>
        </row>
        <row r="214">
          <cell r="I214" t="str">
            <v>45080503719</v>
          </cell>
          <cell r="J214">
            <v>84.24</v>
          </cell>
        </row>
        <row r="215">
          <cell r="I215" t="str">
            <v>45080404918</v>
          </cell>
          <cell r="J215">
            <v>74.1</v>
          </cell>
        </row>
        <row r="216">
          <cell r="I216" t="str">
            <v>45080300726</v>
          </cell>
          <cell r="J216">
            <v>85.6</v>
          </cell>
        </row>
        <row r="217">
          <cell r="I217" t="str">
            <v>45080506623</v>
          </cell>
          <cell r="J217">
            <v>81.78</v>
          </cell>
        </row>
        <row r="218">
          <cell r="I218" t="str">
            <v>45080101505</v>
          </cell>
          <cell r="J218" t="str">
            <v>缺考</v>
          </cell>
        </row>
        <row r="219">
          <cell r="I219" t="str">
            <v>45080504122</v>
          </cell>
          <cell r="J219">
            <v>75.1</v>
          </cell>
        </row>
        <row r="220">
          <cell r="I220" t="str">
            <v>45080301712</v>
          </cell>
          <cell r="J220">
            <v>80.66</v>
          </cell>
        </row>
        <row r="221">
          <cell r="I221" t="str">
            <v>45080102620</v>
          </cell>
          <cell r="J221">
            <v>78.92</v>
          </cell>
        </row>
        <row r="222">
          <cell r="I222" t="str">
            <v>45080200211</v>
          </cell>
          <cell r="J222" t="str">
            <v>缺考</v>
          </cell>
        </row>
        <row r="223">
          <cell r="I223" t="str">
            <v>45080501729</v>
          </cell>
          <cell r="J223">
            <v>76.78</v>
          </cell>
        </row>
        <row r="224">
          <cell r="I224" t="str">
            <v>45080305504</v>
          </cell>
          <cell r="J224">
            <v>78.28</v>
          </cell>
        </row>
        <row r="225">
          <cell r="I225" t="str">
            <v>45080502312</v>
          </cell>
          <cell r="J225">
            <v>85.62</v>
          </cell>
        </row>
        <row r="226">
          <cell r="I226" t="str">
            <v>45080206611</v>
          </cell>
          <cell r="J226">
            <v>86.26</v>
          </cell>
        </row>
        <row r="227">
          <cell r="I227" t="str">
            <v>45080105617</v>
          </cell>
          <cell r="J227" t="str">
            <v>缺考</v>
          </cell>
        </row>
        <row r="228">
          <cell r="I228" t="str">
            <v>45080304517</v>
          </cell>
          <cell r="J228">
            <v>85.16</v>
          </cell>
        </row>
        <row r="229">
          <cell r="I229" t="str">
            <v>45080502117</v>
          </cell>
          <cell r="J229">
            <v>84.54</v>
          </cell>
        </row>
        <row r="230">
          <cell r="I230" t="str">
            <v>45080301929</v>
          </cell>
          <cell r="J230">
            <v>76.66</v>
          </cell>
        </row>
        <row r="231">
          <cell r="I231" t="str">
            <v>45080105104</v>
          </cell>
          <cell r="J231">
            <v>86.48</v>
          </cell>
        </row>
        <row r="232">
          <cell r="I232" t="str">
            <v>45080203010</v>
          </cell>
          <cell r="J232">
            <v>81.46</v>
          </cell>
        </row>
        <row r="233">
          <cell r="I233" t="str">
            <v>45080101207</v>
          </cell>
          <cell r="J233">
            <v>72.86</v>
          </cell>
        </row>
        <row r="234">
          <cell r="I234" t="str">
            <v>45080305305</v>
          </cell>
          <cell r="J234">
            <v>69.78</v>
          </cell>
        </row>
        <row r="235">
          <cell r="I235" t="str">
            <v>45080400213</v>
          </cell>
          <cell r="J235">
            <v>85.64</v>
          </cell>
        </row>
        <row r="236">
          <cell r="I236" t="str">
            <v>45080305730</v>
          </cell>
          <cell r="J236">
            <v>83.42</v>
          </cell>
        </row>
        <row r="237">
          <cell r="I237" t="str">
            <v>45080304916</v>
          </cell>
          <cell r="J237">
            <v>83.38</v>
          </cell>
        </row>
        <row r="238">
          <cell r="I238" t="str">
            <v>45080401518</v>
          </cell>
          <cell r="J238">
            <v>83.24</v>
          </cell>
        </row>
        <row r="239">
          <cell r="I239" t="str">
            <v>45080300425</v>
          </cell>
          <cell r="J239">
            <v>83.24</v>
          </cell>
        </row>
        <row r="240">
          <cell r="I240" t="str">
            <v>45080302508</v>
          </cell>
          <cell r="J240" t="str">
            <v>缺考</v>
          </cell>
        </row>
        <row r="241">
          <cell r="I241" t="str">
            <v>45080302326</v>
          </cell>
          <cell r="J241">
            <v>78.68</v>
          </cell>
        </row>
        <row r="242">
          <cell r="I242" t="str">
            <v>45080400820</v>
          </cell>
          <cell r="J242" t="str">
            <v>缺考</v>
          </cell>
        </row>
        <row r="243">
          <cell r="I243" t="str">
            <v>45080304519</v>
          </cell>
          <cell r="J243" t="str">
            <v>缺考</v>
          </cell>
        </row>
        <row r="244">
          <cell r="I244" t="str">
            <v>45080100119</v>
          </cell>
          <cell r="J244" t="str">
            <v>缺考</v>
          </cell>
        </row>
        <row r="245">
          <cell r="I245" t="str">
            <v>45080203712</v>
          </cell>
          <cell r="J245">
            <v>80.88</v>
          </cell>
        </row>
        <row r="246">
          <cell r="I246" t="str">
            <v>45080505920</v>
          </cell>
          <cell r="J246" t="str">
            <v>缺考</v>
          </cell>
        </row>
        <row r="247">
          <cell r="I247" t="str">
            <v>45080306316</v>
          </cell>
          <cell r="J247" t="str">
            <v>缺考</v>
          </cell>
        </row>
        <row r="248">
          <cell r="I248" t="str">
            <v>45080402222</v>
          </cell>
          <cell r="J248">
            <v>89.84</v>
          </cell>
        </row>
        <row r="249">
          <cell r="I249" t="str">
            <v>45080201321</v>
          </cell>
          <cell r="J249">
            <v>78.92</v>
          </cell>
        </row>
        <row r="250">
          <cell r="I250" t="str">
            <v>45080304806</v>
          </cell>
          <cell r="J250">
            <v>70</v>
          </cell>
        </row>
        <row r="251">
          <cell r="I251" t="str">
            <v>45080100827</v>
          </cell>
          <cell r="J251" t="str">
            <v>缺考</v>
          </cell>
        </row>
        <row r="252">
          <cell r="I252" t="str">
            <v>45080101122</v>
          </cell>
          <cell r="J252">
            <v>73.98</v>
          </cell>
        </row>
        <row r="253">
          <cell r="I253" t="str">
            <v>45080500923</v>
          </cell>
          <cell r="J253">
            <v>83.94</v>
          </cell>
        </row>
        <row r="254">
          <cell r="I254" t="str">
            <v>45080400827</v>
          </cell>
          <cell r="J254">
            <v>87.36</v>
          </cell>
        </row>
        <row r="255">
          <cell r="I255" t="str">
            <v>45080202026</v>
          </cell>
          <cell r="J255">
            <v>79.38</v>
          </cell>
        </row>
        <row r="256">
          <cell r="I256" t="str">
            <v>45080501421</v>
          </cell>
          <cell r="J256">
            <v>83.32</v>
          </cell>
        </row>
        <row r="257">
          <cell r="I257" t="str">
            <v>45080100224</v>
          </cell>
          <cell r="J257">
            <v>87.86</v>
          </cell>
        </row>
        <row r="258">
          <cell r="I258" t="str">
            <v>45080305306</v>
          </cell>
          <cell r="J258">
            <v>75.4</v>
          </cell>
        </row>
        <row r="259">
          <cell r="I259" t="str">
            <v>45080505515</v>
          </cell>
          <cell r="J259" t="str">
            <v>缺考</v>
          </cell>
        </row>
        <row r="260">
          <cell r="I260" t="str">
            <v>45080201906</v>
          </cell>
          <cell r="J260">
            <v>84</v>
          </cell>
        </row>
        <row r="261">
          <cell r="I261" t="str">
            <v>45080206501</v>
          </cell>
          <cell r="J261">
            <v>81.22</v>
          </cell>
        </row>
        <row r="262">
          <cell r="I262" t="str">
            <v>45080200714</v>
          </cell>
          <cell r="J262">
            <v>82.14</v>
          </cell>
        </row>
        <row r="263">
          <cell r="I263" t="str">
            <v>45080300705</v>
          </cell>
          <cell r="J263">
            <v>76.04</v>
          </cell>
        </row>
        <row r="264">
          <cell r="I264" t="str">
            <v>45080201114</v>
          </cell>
          <cell r="J264">
            <v>79.56</v>
          </cell>
        </row>
        <row r="265">
          <cell r="I265" t="str">
            <v>45080304402</v>
          </cell>
          <cell r="J265">
            <v>85.04</v>
          </cell>
        </row>
        <row r="266">
          <cell r="I266" t="str">
            <v>45080404123</v>
          </cell>
          <cell r="J266">
            <v>77.2</v>
          </cell>
        </row>
        <row r="267">
          <cell r="I267" t="str">
            <v>45080103212</v>
          </cell>
          <cell r="J267" t="str">
            <v>缺考</v>
          </cell>
        </row>
        <row r="268">
          <cell r="I268" t="str">
            <v>45080503130</v>
          </cell>
          <cell r="J268">
            <v>78.9</v>
          </cell>
        </row>
        <row r="269">
          <cell r="I269">
            <v>45080501308</v>
          </cell>
          <cell r="J269">
            <v>76.48</v>
          </cell>
        </row>
        <row r="270">
          <cell r="I270" t="str">
            <v>45080104529</v>
          </cell>
          <cell r="J270">
            <v>81.58</v>
          </cell>
        </row>
        <row r="271">
          <cell r="I271" t="str">
            <v>45080102905</v>
          </cell>
          <cell r="J271">
            <v>86.48</v>
          </cell>
        </row>
        <row r="272">
          <cell r="I272" t="str">
            <v>45080301020</v>
          </cell>
          <cell r="J272">
            <v>82.68</v>
          </cell>
        </row>
        <row r="273">
          <cell r="I273" t="str">
            <v>45080400301</v>
          </cell>
          <cell r="J273">
            <v>84.46</v>
          </cell>
        </row>
        <row r="274">
          <cell r="I274" t="str">
            <v>45080503526</v>
          </cell>
          <cell r="J274">
            <v>84.98</v>
          </cell>
        </row>
        <row r="275">
          <cell r="I275" t="str">
            <v>45080104701</v>
          </cell>
          <cell r="J275">
            <v>82.96</v>
          </cell>
        </row>
        <row r="276">
          <cell r="I276" t="str">
            <v>45080201020</v>
          </cell>
          <cell r="J276">
            <v>82.04</v>
          </cell>
        </row>
        <row r="277">
          <cell r="I277" t="str">
            <v>45080505721</v>
          </cell>
          <cell r="J277">
            <v>80.86</v>
          </cell>
        </row>
        <row r="278">
          <cell r="I278" t="str">
            <v>45080200408</v>
          </cell>
          <cell r="J278">
            <v>86.06</v>
          </cell>
        </row>
        <row r="279">
          <cell r="I279" t="str">
            <v>45080505915</v>
          </cell>
          <cell r="J279">
            <v>73.18</v>
          </cell>
        </row>
        <row r="280">
          <cell r="I280" t="str">
            <v>45080200225</v>
          </cell>
          <cell r="J280">
            <v>75.08</v>
          </cell>
        </row>
        <row r="281">
          <cell r="I281" t="str">
            <v>45080500614</v>
          </cell>
          <cell r="J281">
            <v>87.92</v>
          </cell>
        </row>
        <row r="282">
          <cell r="I282" t="str">
            <v>45080203415</v>
          </cell>
          <cell r="J282">
            <v>74.48</v>
          </cell>
        </row>
        <row r="283">
          <cell r="I283" t="str">
            <v>45080204605</v>
          </cell>
          <cell r="J283">
            <v>82.96</v>
          </cell>
        </row>
        <row r="284">
          <cell r="I284" t="str">
            <v>45080202519</v>
          </cell>
          <cell r="J284">
            <v>82.84</v>
          </cell>
        </row>
        <row r="285">
          <cell r="I285" t="str">
            <v>45080304302</v>
          </cell>
          <cell r="J285" t="str">
            <v>缺考</v>
          </cell>
        </row>
        <row r="286">
          <cell r="I286" t="str">
            <v>45080103805</v>
          </cell>
          <cell r="J286" t="str">
            <v>缺考</v>
          </cell>
        </row>
        <row r="287">
          <cell r="I287" t="str">
            <v>45080303520</v>
          </cell>
          <cell r="J287">
            <v>81.8</v>
          </cell>
        </row>
        <row r="288">
          <cell r="I288" t="str">
            <v>45080203018</v>
          </cell>
          <cell r="J288" t="str">
            <v>缺考</v>
          </cell>
        </row>
        <row r="289">
          <cell r="I289" t="str">
            <v>45080504502</v>
          </cell>
          <cell r="J289">
            <v>86.62</v>
          </cell>
        </row>
        <row r="290">
          <cell r="I290" t="str">
            <v>45080506616</v>
          </cell>
          <cell r="J290">
            <v>81.24</v>
          </cell>
        </row>
        <row r="291">
          <cell r="I291" t="str">
            <v>45080506217</v>
          </cell>
          <cell r="J291">
            <v>85.6</v>
          </cell>
        </row>
        <row r="292">
          <cell r="I292" t="str">
            <v>45080302225</v>
          </cell>
          <cell r="J292">
            <v>79.22</v>
          </cell>
        </row>
        <row r="293">
          <cell r="I293" t="str">
            <v>45080404426</v>
          </cell>
          <cell r="J293">
            <v>81.14</v>
          </cell>
        </row>
        <row r="294">
          <cell r="I294" t="str">
            <v>45080105408</v>
          </cell>
          <cell r="J294">
            <v>82.62</v>
          </cell>
        </row>
        <row r="295">
          <cell r="I295" t="str">
            <v>45080402613</v>
          </cell>
          <cell r="J295">
            <v>79.22</v>
          </cell>
        </row>
        <row r="296">
          <cell r="I296" t="str">
            <v>45080102525</v>
          </cell>
          <cell r="J296" t="str">
            <v>缺考</v>
          </cell>
        </row>
        <row r="297">
          <cell r="I297" t="str">
            <v>45080305907</v>
          </cell>
          <cell r="J297">
            <v>82.64</v>
          </cell>
        </row>
        <row r="298">
          <cell r="I298" t="str">
            <v>45080502106</v>
          </cell>
          <cell r="J298">
            <v>82.1</v>
          </cell>
        </row>
        <row r="299">
          <cell r="I299" t="str">
            <v>45080305303</v>
          </cell>
          <cell r="J299">
            <v>77.02</v>
          </cell>
        </row>
        <row r="300">
          <cell r="I300" t="str">
            <v>45080201407</v>
          </cell>
          <cell r="J300">
            <v>84.6</v>
          </cell>
        </row>
        <row r="301">
          <cell r="I301" t="str">
            <v>45080506221</v>
          </cell>
          <cell r="J301">
            <v>70.76</v>
          </cell>
        </row>
        <row r="302">
          <cell r="I302" t="str">
            <v>45080303429</v>
          </cell>
          <cell r="J302">
            <v>87</v>
          </cell>
        </row>
        <row r="303">
          <cell r="I303" t="str">
            <v>45080506317</v>
          </cell>
          <cell r="J303">
            <v>85.4</v>
          </cell>
        </row>
        <row r="304">
          <cell r="I304" t="str">
            <v>45080204427</v>
          </cell>
          <cell r="J304">
            <v>86.12</v>
          </cell>
        </row>
        <row r="305">
          <cell r="I305" t="str">
            <v>45080205227</v>
          </cell>
          <cell r="J305">
            <v>83.84</v>
          </cell>
        </row>
        <row r="306">
          <cell r="I306" t="str">
            <v>45080406403</v>
          </cell>
          <cell r="J306">
            <v>76.74</v>
          </cell>
        </row>
        <row r="307">
          <cell r="I307" t="str">
            <v>45080306206</v>
          </cell>
          <cell r="J307">
            <v>86.14</v>
          </cell>
        </row>
        <row r="308">
          <cell r="I308" t="str">
            <v>45080502824</v>
          </cell>
          <cell r="J308">
            <v>74.82</v>
          </cell>
        </row>
        <row r="309">
          <cell r="I309" t="str">
            <v>45080102903</v>
          </cell>
          <cell r="J309" t="str">
            <v>缺考</v>
          </cell>
        </row>
        <row r="310">
          <cell r="I310" t="str">
            <v>45080401520</v>
          </cell>
          <cell r="J310">
            <v>82.9</v>
          </cell>
        </row>
        <row r="311">
          <cell r="I311">
            <v>45080404417</v>
          </cell>
          <cell r="J311">
            <v>71.9</v>
          </cell>
        </row>
        <row r="312">
          <cell r="I312" t="str">
            <v>45080502520</v>
          </cell>
          <cell r="J312">
            <v>85.1</v>
          </cell>
        </row>
        <row r="313">
          <cell r="I313" t="str">
            <v>45080103505</v>
          </cell>
          <cell r="J313">
            <v>76</v>
          </cell>
        </row>
        <row r="314">
          <cell r="I314" t="str">
            <v>45080504413</v>
          </cell>
          <cell r="J314">
            <v>79.1</v>
          </cell>
        </row>
        <row r="315">
          <cell r="I315" t="str">
            <v>45080504407</v>
          </cell>
          <cell r="J315">
            <v>84.88</v>
          </cell>
        </row>
        <row r="316">
          <cell r="I316" t="str">
            <v>45080100405</v>
          </cell>
          <cell r="J316">
            <v>81.98</v>
          </cell>
        </row>
        <row r="317">
          <cell r="I317" t="str">
            <v>45080403703</v>
          </cell>
          <cell r="J317">
            <v>82.98</v>
          </cell>
        </row>
        <row r="318">
          <cell r="I318" t="str">
            <v>45080100610</v>
          </cell>
          <cell r="J318">
            <v>85.94</v>
          </cell>
        </row>
        <row r="319">
          <cell r="I319" t="str">
            <v>45080503327</v>
          </cell>
          <cell r="J319">
            <v>78.44</v>
          </cell>
        </row>
        <row r="320">
          <cell r="I320" t="str">
            <v>45080503921</v>
          </cell>
          <cell r="J320" t="str">
            <v>缺考</v>
          </cell>
        </row>
        <row r="321">
          <cell r="I321" t="str">
            <v>45080105213</v>
          </cell>
          <cell r="J321">
            <v>78.1</v>
          </cell>
        </row>
        <row r="322">
          <cell r="I322" t="str">
            <v>45080101226</v>
          </cell>
          <cell r="J322">
            <v>82.7</v>
          </cell>
        </row>
        <row r="323">
          <cell r="I323" t="str">
            <v>45080203405</v>
          </cell>
          <cell r="J323">
            <v>73.24</v>
          </cell>
        </row>
        <row r="324">
          <cell r="I324" t="str">
            <v>45080200318</v>
          </cell>
          <cell r="J324">
            <v>77.02</v>
          </cell>
        </row>
        <row r="325">
          <cell r="I325" t="str">
            <v>45080301509</v>
          </cell>
          <cell r="J325">
            <v>88.26</v>
          </cell>
        </row>
        <row r="326">
          <cell r="I326" t="str">
            <v>45080304512</v>
          </cell>
          <cell r="J326">
            <v>77.62</v>
          </cell>
        </row>
        <row r="327">
          <cell r="I327" t="str">
            <v>45080405522</v>
          </cell>
          <cell r="J327" t="str">
            <v>缺考</v>
          </cell>
        </row>
        <row r="328">
          <cell r="I328" t="str">
            <v>45080102421</v>
          </cell>
          <cell r="J328" t="str">
            <v>缺考</v>
          </cell>
        </row>
        <row r="329">
          <cell r="I329" t="str">
            <v>45080301824</v>
          </cell>
          <cell r="J329">
            <v>70.84</v>
          </cell>
        </row>
        <row r="330">
          <cell r="I330" t="str">
            <v>45080206906</v>
          </cell>
          <cell r="J330">
            <v>86.58</v>
          </cell>
        </row>
        <row r="331">
          <cell r="I331" t="str">
            <v>45080203313</v>
          </cell>
          <cell r="J331">
            <v>84.02</v>
          </cell>
        </row>
        <row r="332">
          <cell r="I332" t="str">
            <v>45080101309</v>
          </cell>
          <cell r="J332">
            <v>84.82</v>
          </cell>
        </row>
        <row r="333">
          <cell r="I333" t="str">
            <v>45080501301</v>
          </cell>
          <cell r="J333" t="str">
            <v>缺考</v>
          </cell>
        </row>
        <row r="334">
          <cell r="I334" t="str">
            <v>45080101909</v>
          </cell>
          <cell r="J334">
            <v>86.62</v>
          </cell>
        </row>
        <row r="335">
          <cell r="I335" t="str">
            <v>45080406525</v>
          </cell>
          <cell r="J335">
            <v>76.12</v>
          </cell>
        </row>
        <row r="336">
          <cell r="I336" t="str">
            <v>45080103504</v>
          </cell>
          <cell r="J336">
            <v>80.56</v>
          </cell>
        </row>
        <row r="337">
          <cell r="I337" t="str">
            <v>45080104408</v>
          </cell>
          <cell r="J337">
            <v>84.76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37"/>
  <sheetViews>
    <sheetView tabSelected="1" workbookViewId="0">
      <selection activeCell="A85" sqref="$A85:$XFD85"/>
    </sheetView>
  </sheetViews>
  <sheetFormatPr defaultColWidth="10.125" defaultRowHeight="36" customHeight="1"/>
  <cols>
    <col min="1" max="1" width="5.375" style="2" customWidth="1"/>
    <col min="2" max="2" width="16.75" style="2" customWidth="1"/>
    <col min="3" max="3" width="11.625" style="2" customWidth="1"/>
    <col min="4" max="4" width="12.25" style="4" customWidth="1"/>
    <col min="5" max="5" width="5.125" style="2" customWidth="1"/>
    <col min="6" max="6" width="8.75" style="2" customWidth="1"/>
    <col min="7" max="7" width="4.375" style="2" customWidth="1"/>
    <col min="8" max="8" width="6.25" style="2" customWidth="1"/>
    <col min="9" max="11" width="12.875" style="2" customWidth="1"/>
    <col min="12" max="12" width="7.625" style="2" customWidth="1"/>
    <col min="13" max="13" width="4" style="2" customWidth="1"/>
    <col min="14" max="14" width="7.875" style="2" customWidth="1"/>
    <col min="15" max="15" width="7.875" style="5" customWidth="1"/>
    <col min="16" max="16" width="7.875" style="2" customWidth="1"/>
    <col min="17" max="17" width="4.875" style="4" customWidth="1"/>
    <col min="18" max="18" width="5.75" style="2" customWidth="1"/>
    <col min="19" max="16384" width="10.125" style="2"/>
  </cols>
  <sheetData>
    <row r="1" ht="17.25" customHeight="1" spans="1:2">
      <c r="A1" s="6" t="s">
        <v>0</v>
      </c>
      <c r="B1" s="6"/>
    </row>
    <row r="2" s="1" customFormat="1" ht="39.75" customHeight="1" spans="1:18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7"/>
      <c r="Q2" s="8"/>
      <c r="R2" s="7"/>
    </row>
    <row r="3" s="1" customFormat="1" ht="18" customHeight="1" spans="1:18">
      <c r="A3" s="9" t="s">
        <v>2</v>
      </c>
      <c r="B3" s="9"/>
      <c r="C3" s="9"/>
      <c r="D3" s="10"/>
      <c r="E3" s="11"/>
      <c r="I3" s="11"/>
      <c r="J3" s="11"/>
      <c r="K3" s="11"/>
      <c r="L3" s="16"/>
      <c r="M3" s="16"/>
      <c r="N3" s="16"/>
      <c r="O3" s="17"/>
      <c r="P3" s="16"/>
      <c r="Q3" s="20"/>
      <c r="R3" s="21"/>
    </row>
    <row r="4" ht="55.5" customHeight="1" spans="1:18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8" t="s">
        <v>12</v>
      </c>
      <c r="K4" s="18" t="s">
        <v>13</v>
      </c>
      <c r="L4" s="12" t="s">
        <v>14</v>
      </c>
      <c r="M4" s="12" t="s">
        <v>15</v>
      </c>
      <c r="N4" s="12" t="s">
        <v>16</v>
      </c>
      <c r="O4" s="19" t="s">
        <v>17</v>
      </c>
      <c r="P4" s="12" t="s">
        <v>18</v>
      </c>
      <c r="Q4" s="13" t="s">
        <v>19</v>
      </c>
      <c r="R4" s="12" t="s">
        <v>20</v>
      </c>
    </row>
    <row r="5" s="2" customFormat="1" ht="39" customHeight="1" spans="1:18">
      <c r="A5" s="12">
        <v>1</v>
      </c>
      <c r="B5" s="12" t="s">
        <v>21</v>
      </c>
      <c r="C5" s="12" t="s">
        <v>22</v>
      </c>
      <c r="D5" s="13">
        <v>4508210001</v>
      </c>
      <c r="E5" s="12">
        <v>3</v>
      </c>
      <c r="F5" s="12" t="s">
        <v>23</v>
      </c>
      <c r="G5" s="12" t="s">
        <v>24</v>
      </c>
      <c r="H5" s="12" t="s">
        <v>25</v>
      </c>
      <c r="I5" s="12" t="s">
        <v>26</v>
      </c>
      <c r="J5" s="12">
        <v>76.1</v>
      </c>
      <c r="K5" s="12">
        <v>82.6</v>
      </c>
      <c r="L5" s="12">
        <v>158.7</v>
      </c>
      <c r="M5" s="12">
        <v>0</v>
      </c>
      <c r="N5" s="12">
        <v>158.7</v>
      </c>
      <c r="O5" s="19">
        <f>VLOOKUP(I5,[1]面试成绩录入!I:J,2,0)</f>
        <v>87.62</v>
      </c>
      <c r="P5" s="12">
        <v>84.312</v>
      </c>
      <c r="Q5" s="13">
        <v>1</v>
      </c>
      <c r="R5" s="22"/>
    </row>
    <row r="6" ht="39" customHeight="1" spans="1:18">
      <c r="A6" s="12">
        <v>2</v>
      </c>
      <c r="B6" s="12" t="s">
        <v>21</v>
      </c>
      <c r="C6" s="12" t="s">
        <v>22</v>
      </c>
      <c r="D6" s="13">
        <v>4508210001</v>
      </c>
      <c r="E6" s="12">
        <v>3</v>
      </c>
      <c r="F6" s="12" t="s">
        <v>27</v>
      </c>
      <c r="G6" s="12" t="s">
        <v>24</v>
      </c>
      <c r="H6" s="12" t="s">
        <v>25</v>
      </c>
      <c r="I6" s="12" t="s">
        <v>28</v>
      </c>
      <c r="J6" s="12">
        <v>63</v>
      </c>
      <c r="K6" s="12">
        <v>72.8</v>
      </c>
      <c r="L6" s="12">
        <v>135.8</v>
      </c>
      <c r="M6" s="12">
        <v>0</v>
      </c>
      <c r="N6" s="12">
        <v>135.8</v>
      </c>
      <c r="O6" s="19">
        <f>VLOOKUP(I6,[1]面试成绩录入!I:J,2,0)</f>
        <v>87.76</v>
      </c>
      <c r="P6" s="12">
        <v>79.816</v>
      </c>
      <c r="Q6" s="13">
        <v>2</v>
      </c>
      <c r="R6" s="22"/>
    </row>
    <row r="7" ht="39" customHeight="1" spans="1:18">
      <c r="A7" s="12">
        <v>3</v>
      </c>
      <c r="B7" s="12" t="s">
        <v>21</v>
      </c>
      <c r="C7" s="12" t="s">
        <v>22</v>
      </c>
      <c r="D7" s="13">
        <v>4508210001</v>
      </c>
      <c r="E7" s="12">
        <v>3</v>
      </c>
      <c r="F7" s="12" t="s">
        <v>29</v>
      </c>
      <c r="G7" s="12" t="s">
        <v>24</v>
      </c>
      <c r="H7" s="12" t="s">
        <v>25</v>
      </c>
      <c r="I7" s="12" t="s">
        <v>30</v>
      </c>
      <c r="J7" s="12">
        <v>64.6</v>
      </c>
      <c r="K7" s="12">
        <v>70.3</v>
      </c>
      <c r="L7" s="12">
        <v>134.9</v>
      </c>
      <c r="M7" s="12">
        <v>0</v>
      </c>
      <c r="N7" s="12">
        <v>134.9</v>
      </c>
      <c r="O7" s="19">
        <f>VLOOKUP(I7,[1]面试成绩录入!I:J,2,0)</f>
        <v>86.06</v>
      </c>
      <c r="P7" s="12">
        <v>78.616</v>
      </c>
      <c r="Q7" s="13">
        <v>3</v>
      </c>
      <c r="R7" s="22"/>
    </row>
    <row r="8" ht="39" customHeight="1" spans="1:18">
      <c r="A8" s="12">
        <v>4</v>
      </c>
      <c r="B8" s="12" t="s">
        <v>21</v>
      </c>
      <c r="C8" s="12" t="s">
        <v>22</v>
      </c>
      <c r="D8" s="13">
        <v>4508210001</v>
      </c>
      <c r="E8" s="12">
        <v>3</v>
      </c>
      <c r="F8" s="12" t="s">
        <v>31</v>
      </c>
      <c r="G8" s="12" t="s">
        <v>24</v>
      </c>
      <c r="H8" s="12" t="s">
        <v>25</v>
      </c>
      <c r="I8" s="12" t="s">
        <v>32</v>
      </c>
      <c r="J8" s="12">
        <v>67.5</v>
      </c>
      <c r="K8" s="12">
        <v>70.9</v>
      </c>
      <c r="L8" s="12">
        <v>138.4</v>
      </c>
      <c r="M8" s="12">
        <v>0</v>
      </c>
      <c r="N8" s="12">
        <v>138.4</v>
      </c>
      <c r="O8" s="19">
        <f>VLOOKUP(I8,[1]面试成绩录入!I:J,2,0)</f>
        <v>82.28</v>
      </c>
      <c r="P8" s="12">
        <v>77.048</v>
      </c>
      <c r="Q8" s="13">
        <v>4</v>
      </c>
      <c r="R8" s="22"/>
    </row>
    <row r="9" ht="39" customHeight="1" spans="1:18">
      <c r="A9" s="12">
        <v>5</v>
      </c>
      <c r="B9" s="12" t="s">
        <v>21</v>
      </c>
      <c r="C9" s="12" t="s">
        <v>22</v>
      </c>
      <c r="D9" s="13">
        <v>4508210001</v>
      </c>
      <c r="E9" s="12">
        <v>3</v>
      </c>
      <c r="F9" s="12" t="s">
        <v>33</v>
      </c>
      <c r="G9" s="12" t="s">
        <v>24</v>
      </c>
      <c r="H9" s="12" t="s">
        <v>34</v>
      </c>
      <c r="I9" s="12" t="s">
        <v>35</v>
      </c>
      <c r="J9" s="12">
        <v>65.6</v>
      </c>
      <c r="K9" s="12">
        <v>69.8</v>
      </c>
      <c r="L9" s="12">
        <v>135.4</v>
      </c>
      <c r="M9" s="12">
        <v>3</v>
      </c>
      <c r="N9" s="12">
        <v>138.4</v>
      </c>
      <c r="O9" s="19">
        <f>VLOOKUP(I9,[1]面试成绩录入!I:J,2,0)</f>
        <v>81.3</v>
      </c>
      <c r="P9" s="12">
        <v>76.46</v>
      </c>
      <c r="Q9" s="13">
        <v>5</v>
      </c>
      <c r="R9" s="22"/>
    </row>
    <row r="10" ht="39" customHeight="1" spans="1:18">
      <c r="A10" s="12">
        <v>6</v>
      </c>
      <c r="B10" s="12" t="s">
        <v>21</v>
      </c>
      <c r="C10" s="12" t="s">
        <v>22</v>
      </c>
      <c r="D10" s="13">
        <v>4508210001</v>
      </c>
      <c r="E10" s="12">
        <v>3</v>
      </c>
      <c r="F10" s="12" t="s">
        <v>36</v>
      </c>
      <c r="G10" s="12" t="s">
        <v>24</v>
      </c>
      <c r="H10" s="12" t="s">
        <v>34</v>
      </c>
      <c r="I10" s="12" t="s">
        <v>37</v>
      </c>
      <c r="J10" s="12">
        <v>61.8</v>
      </c>
      <c r="K10" s="12">
        <v>69.6999999999999</v>
      </c>
      <c r="L10" s="12">
        <v>131.5</v>
      </c>
      <c r="M10" s="12">
        <v>3</v>
      </c>
      <c r="N10" s="12">
        <v>134.5</v>
      </c>
      <c r="O10" s="19">
        <f>VLOOKUP(I10,[1]面试成绩录入!I:J,2,0)</f>
        <v>81.48</v>
      </c>
      <c r="P10" s="12">
        <v>75.788</v>
      </c>
      <c r="Q10" s="13">
        <v>6</v>
      </c>
      <c r="R10" s="22"/>
    </row>
    <row r="11" ht="39" customHeight="1" spans="1:18">
      <c r="A11" s="12">
        <v>7</v>
      </c>
      <c r="B11" s="12" t="s">
        <v>21</v>
      </c>
      <c r="C11" s="12" t="s">
        <v>22</v>
      </c>
      <c r="D11" s="13">
        <v>4508210001</v>
      </c>
      <c r="E11" s="12">
        <v>3</v>
      </c>
      <c r="F11" s="12" t="s">
        <v>38</v>
      </c>
      <c r="G11" s="12" t="s">
        <v>24</v>
      </c>
      <c r="H11" s="12" t="s">
        <v>25</v>
      </c>
      <c r="I11" s="12" t="s">
        <v>39</v>
      </c>
      <c r="J11" s="12">
        <v>68.8</v>
      </c>
      <c r="K11" s="12">
        <v>63.4</v>
      </c>
      <c r="L11" s="12">
        <v>132.2</v>
      </c>
      <c r="M11" s="12">
        <v>0</v>
      </c>
      <c r="N11" s="12">
        <v>132.2</v>
      </c>
      <c r="O11" s="19">
        <f>VLOOKUP(I11,[1]面试成绩录入!I:J,2,0)</f>
        <v>80.58</v>
      </c>
      <c r="P11" s="12">
        <v>74.788</v>
      </c>
      <c r="Q11" s="13">
        <v>7</v>
      </c>
      <c r="R11" s="22"/>
    </row>
    <row r="12" ht="39" customHeight="1" spans="1:18">
      <c r="A12" s="12">
        <v>8</v>
      </c>
      <c r="B12" s="12" t="s">
        <v>21</v>
      </c>
      <c r="C12" s="12" t="s">
        <v>22</v>
      </c>
      <c r="D12" s="13">
        <v>4508210001</v>
      </c>
      <c r="E12" s="12">
        <v>3</v>
      </c>
      <c r="F12" s="12" t="s">
        <v>40</v>
      </c>
      <c r="G12" s="12" t="s">
        <v>24</v>
      </c>
      <c r="H12" s="12" t="s">
        <v>25</v>
      </c>
      <c r="I12" s="12" t="s">
        <v>41</v>
      </c>
      <c r="J12" s="12">
        <v>61.6</v>
      </c>
      <c r="K12" s="12">
        <v>70.7</v>
      </c>
      <c r="L12" s="12">
        <v>132.3</v>
      </c>
      <c r="M12" s="12">
        <v>0</v>
      </c>
      <c r="N12" s="12">
        <v>132.3</v>
      </c>
      <c r="O12" s="19">
        <f>VLOOKUP(I12,[1]面试成绩录入!I:J,2,0)</f>
        <v>74.96</v>
      </c>
      <c r="P12" s="12">
        <v>71.436</v>
      </c>
      <c r="Q12" s="13">
        <v>8</v>
      </c>
      <c r="R12" s="22"/>
    </row>
    <row r="13" ht="39" customHeight="1" spans="1:18">
      <c r="A13" s="12">
        <v>9</v>
      </c>
      <c r="B13" s="12" t="s">
        <v>21</v>
      </c>
      <c r="C13" s="12" t="s">
        <v>22</v>
      </c>
      <c r="D13" s="13">
        <v>4508210001</v>
      </c>
      <c r="E13" s="12">
        <v>3</v>
      </c>
      <c r="F13" s="12" t="s">
        <v>42</v>
      </c>
      <c r="G13" s="12" t="s">
        <v>24</v>
      </c>
      <c r="H13" s="12" t="s">
        <v>25</v>
      </c>
      <c r="I13" s="12" t="s">
        <v>43</v>
      </c>
      <c r="J13" s="12">
        <v>71.6</v>
      </c>
      <c r="K13" s="12">
        <v>65.9</v>
      </c>
      <c r="L13" s="12">
        <v>137.5</v>
      </c>
      <c r="M13" s="12">
        <v>0</v>
      </c>
      <c r="N13" s="12">
        <v>137.5</v>
      </c>
      <c r="O13" s="19" t="str">
        <f>VLOOKUP(I13,[1]面试成绩录入!I:J,2,0)</f>
        <v>缺考</v>
      </c>
      <c r="P13" s="12">
        <v>0</v>
      </c>
      <c r="Q13" s="13">
        <v>9</v>
      </c>
      <c r="R13" s="22"/>
    </row>
    <row r="14" s="2" customFormat="1" ht="39" customHeight="1" spans="1:18">
      <c r="A14" s="12">
        <v>10</v>
      </c>
      <c r="B14" s="12" t="s">
        <v>21</v>
      </c>
      <c r="C14" s="12" t="s">
        <v>44</v>
      </c>
      <c r="D14" s="13">
        <v>4508210002</v>
      </c>
      <c r="E14" s="12">
        <v>3</v>
      </c>
      <c r="F14" s="12" t="s">
        <v>45</v>
      </c>
      <c r="G14" s="12" t="s">
        <v>24</v>
      </c>
      <c r="H14" s="12" t="s">
        <v>46</v>
      </c>
      <c r="I14" s="12" t="s">
        <v>47</v>
      </c>
      <c r="J14" s="12">
        <v>80.9</v>
      </c>
      <c r="K14" s="12">
        <v>79.3999999999999</v>
      </c>
      <c r="L14" s="12">
        <v>160.3</v>
      </c>
      <c r="M14" s="12">
        <v>3</v>
      </c>
      <c r="N14" s="12">
        <v>163.3</v>
      </c>
      <c r="O14" s="19">
        <f>VLOOKUP(I14,[1]面试成绩录入!I:J,2,0)</f>
        <v>85.94</v>
      </c>
      <c r="P14" s="12">
        <v>84.224</v>
      </c>
      <c r="Q14" s="13">
        <v>1</v>
      </c>
      <c r="R14" s="22"/>
    </row>
    <row r="15" ht="39" customHeight="1" spans="1:18">
      <c r="A15" s="12">
        <v>11</v>
      </c>
      <c r="B15" s="12" t="s">
        <v>21</v>
      </c>
      <c r="C15" s="12" t="s">
        <v>44</v>
      </c>
      <c r="D15" s="13">
        <v>4508210002</v>
      </c>
      <c r="E15" s="12">
        <v>3</v>
      </c>
      <c r="F15" s="12" t="s">
        <v>48</v>
      </c>
      <c r="G15" s="12" t="s">
        <v>24</v>
      </c>
      <c r="H15" s="12" t="s">
        <v>25</v>
      </c>
      <c r="I15" s="12" t="s">
        <v>49</v>
      </c>
      <c r="J15" s="12">
        <v>76.2</v>
      </c>
      <c r="K15" s="12">
        <v>72.1</v>
      </c>
      <c r="L15" s="12">
        <v>148.3</v>
      </c>
      <c r="M15" s="12">
        <v>0</v>
      </c>
      <c r="N15" s="12">
        <v>148.3</v>
      </c>
      <c r="O15" s="19">
        <f>VLOOKUP(I15,[1]面试成绩录入!I:J,2,0)</f>
        <v>87.64</v>
      </c>
      <c r="P15" s="12">
        <v>82.244</v>
      </c>
      <c r="Q15" s="13">
        <v>2</v>
      </c>
      <c r="R15" s="22"/>
    </row>
    <row r="16" ht="39" customHeight="1" spans="1:18">
      <c r="A16" s="12">
        <v>12</v>
      </c>
      <c r="B16" s="12" t="s">
        <v>21</v>
      </c>
      <c r="C16" s="12" t="s">
        <v>44</v>
      </c>
      <c r="D16" s="13">
        <v>4508210002</v>
      </c>
      <c r="E16" s="12">
        <v>3</v>
      </c>
      <c r="F16" s="12" t="s">
        <v>50</v>
      </c>
      <c r="G16" s="12" t="s">
        <v>24</v>
      </c>
      <c r="H16" s="12" t="s">
        <v>25</v>
      </c>
      <c r="I16" s="12" t="s">
        <v>51</v>
      </c>
      <c r="J16" s="12">
        <v>72.4</v>
      </c>
      <c r="K16" s="12">
        <v>72.8</v>
      </c>
      <c r="L16" s="12">
        <v>145.2</v>
      </c>
      <c r="M16" s="12">
        <v>0</v>
      </c>
      <c r="N16" s="12">
        <v>145.2</v>
      </c>
      <c r="O16" s="19">
        <f>VLOOKUP(I16,[1]面试成绩录入!I:J,2,0)</f>
        <v>86.48</v>
      </c>
      <c r="P16" s="12">
        <v>80.928</v>
      </c>
      <c r="Q16" s="13">
        <v>3</v>
      </c>
      <c r="R16" s="22"/>
    </row>
    <row r="17" ht="39" customHeight="1" spans="1:18">
      <c r="A17" s="12">
        <v>13</v>
      </c>
      <c r="B17" s="12" t="s">
        <v>21</v>
      </c>
      <c r="C17" s="12" t="s">
        <v>44</v>
      </c>
      <c r="D17" s="13">
        <v>4508210002</v>
      </c>
      <c r="E17" s="12">
        <v>3</v>
      </c>
      <c r="F17" s="12" t="s">
        <v>52</v>
      </c>
      <c r="G17" s="12" t="s">
        <v>53</v>
      </c>
      <c r="H17" s="12" t="s">
        <v>25</v>
      </c>
      <c r="I17" s="12" t="s">
        <v>54</v>
      </c>
      <c r="J17" s="12">
        <v>70.5</v>
      </c>
      <c r="K17" s="12">
        <v>68.3</v>
      </c>
      <c r="L17" s="12">
        <v>138.8</v>
      </c>
      <c r="M17" s="12">
        <v>0</v>
      </c>
      <c r="N17" s="12">
        <v>138.8</v>
      </c>
      <c r="O17" s="19">
        <f>VLOOKUP(I17,[1]面试成绩录入!I:J,2,0)</f>
        <v>86.98</v>
      </c>
      <c r="P17" s="12">
        <v>79.948</v>
      </c>
      <c r="Q17" s="13">
        <v>4</v>
      </c>
      <c r="R17" s="22"/>
    </row>
    <row r="18" ht="39" customHeight="1" spans="1:18">
      <c r="A18" s="12">
        <v>14</v>
      </c>
      <c r="B18" s="12" t="s">
        <v>21</v>
      </c>
      <c r="C18" s="12" t="s">
        <v>44</v>
      </c>
      <c r="D18" s="13">
        <v>4508210002</v>
      </c>
      <c r="E18" s="12">
        <v>3</v>
      </c>
      <c r="F18" s="12" t="s">
        <v>55</v>
      </c>
      <c r="G18" s="12" t="s">
        <v>24</v>
      </c>
      <c r="H18" s="12" t="s">
        <v>25</v>
      </c>
      <c r="I18" s="12" t="s">
        <v>56</v>
      </c>
      <c r="J18" s="12">
        <v>73.6</v>
      </c>
      <c r="K18" s="12">
        <v>72.5</v>
      </c>
      <c r="L18" s="12">
        <v>146.1</v>
      </c>
      <c r="M18" s="12">
        <v>0</v>
      </c>
      <c r="N18" s="12">
        <v>146.1</v>
      </c>
      <c r="O18" s="19">
        <f>VLOOKUP(I18,[1]面试成绩录入!I:J,2,0)</f>
        <v>84.48</v>
      </c>
      <c r="P18" s="12">
        <v>79.908</v>
      </c>
      <c r="Q18" s="13">
        <v>5</v>
      </c>
      <c r="R18" s="22"/>
    </row>
    <row r="19" ht="39" customHeight="1" spans="1:18">
      <c r="A19" s="12">
        <v>15</v>
      </c>
      <c r="B19" s="12" t="s">
        <v>21</v>
      </c>
      <c r="C19" s="12" t="s">
        <v>44</v>
      </c>
      <c r="D19" s="13">
        <v>4508210002</v>
      </c>
      <c r="E19" s="12">
        <v>3</v>
      </c>
      <c r="F19" s="12" t="s">
        <v>57</v>
      </c>
      <c r="G19" s="12" t="s">
        <v>24</v>
      </c>
      <c r="H19" s="12" t="s">
        <v>25</v>
      </c>
      <c r="I19" s="12" t="s">
        <v>58</v>
      </c>
      <c r="J19" s="12">
        <v>68.8</v>
      </c>
      <c r="K19" s="12">
        <v>72</v>
      </c>
      <c r="L19" s="12">
        <v>140.8</v>
      </c>
      <c r="M19" s="12">
        <v>0</v>
      </c>
      <c r="N19" s="12">
        <v>140.8</v>
      </c>
      <c r="O19" s="19">
        <f>VLOOKUP(I19,[1]面试成绩录入!I:J,2,0)</f>
        <v>85.84</v>
      </c>
      <c r="P19" s="12">
        <v>79.664</v>
      </c>
      <c r="Q19" s="13">
        <v>6</v>
      </c>
      <c r="R19" s="22"/>
    </row>
    <row r="20" ht="39" customHeight="1" spans="1:18">
      <c r="A20" s="12">
        <v>16</v>
      </c>
      <c r="B20" s="12" t="s">
        <v>21</v>
      </c>
      <c r="C20" s="12" t="s">
        <v>44</v>
      </c>
      <c r="D20" s="13">
        <v>4508210002</v>
      </c>
      <c r="E20" s="12">
        <v>3</v>
      </c>
      <c r="F20" s="12" t="s">
        <v>59</v>
      </c>
      <c r="G20" s="12" t="s">
        <v>24</v>
      </c>
      <c r="H20" s="12" t="s">
        <v>25</v>
      </c>
      <c r="I20" s="12" t="s">
        <v>60</v>
      </c>
      <c r="J20" s="12">
        <v>72.3</v>
      </c>
      <c r="K20" s="12">
        <v>59.2</v>
      </c>
      <c r="L20" s="12">
        <v>131.5</v>
      </c>
      <c r="M20" s="12">
        <v>0</v>
      </c>
      <c r="N20" s="12">
        <v>131.5</v>
      </c>
      <c r="O20" s="19">
        <f>VLOOKUP(I20,[1]面试成绩录入!I:J,2,0)</f>
        <v>84.78</v>
      </c>
      <c r="P20" s="12">
        <v>77.168</v>
      </c>
      <c r="Q20" s="13">
        <v>7</v>
      </c>
      <c r="R20" s="22"/>
    </row>
    <row r="21" ht="39" customHeight="1" spans="1:18">
      <c r="A21" s="12">
        <v>17</v>
      </c>
      <c r="B21" s="12" t="s">
        <v>21</v>
      </c>
      <c r="C21" s="12" t="s">
        <v>44</v>
      </c>
      <c r="D21" s="13">
        <v>4508210002</v>
      </c>
      <c r="E21" s="12">
        <v>3</v>
      </c>
      <c r="F21" s="12" t="s">
        <v>61</v>
      </c>
      <c r="G21" s="12" t="s">
        <v>24</v>
      </c>
      <c r="H21" s="12" t="s">
        <v>25</v>
      </c>
      <c r="I21" s="12" t="s">
        <v>62</v>
      </c>
      <c r="J21" s="12">
        <v>71.1</v>
      </c>
      <c r="K21" s="12">
        <v>58.1</v>
      </c>
      <c r="L21" s="12">
        <v>129.2</v>
      </c>
      <c r="M21" s="12">
        <v>0</v>
      </c>
      <c r="N21" s="12">
        <v>129.2</v>
      </c>
      <c r="O21" s="19">
        <f>VLOOKUP(I21,[1]面试成绩录入!I:J,2,0)</f>
        <v>83.84</v>
      </c>
      <c r="P21" s="12">
        <v>76.144</v>
      </c>
      <c r="Q21" s="13">
        <v>8</v>
      </c>
      <c r="R21" s="22"/>
    </row>
    <row r="22" ht="39" customHeight="1" spans="1:18">
      <c r="A22" s="12">
        <v>18</v>
      </c>
      <c r="B22" s="12" t="s">
        <v>21</v>
      </c>
      <c r="C22" s="12" t="s">
        <v>44</v>
      </c>
      <c r="D22" s="13">
        <v>4508210002</v>
      </c>
      <c r="E22" s="12">
        <v>3</v>
      </c>
      <c r="F22" s="12" t="s">
        <v>63</v>
      </c>
      <c r="G22" s="12" t="s">
        <v>24</v>
      </c>
      <c r="H22" s="12" t="s">
        <v>25</v>
      </c>
      <c r="I22" s="12" t="s">
        <v>64</v>
      </c>
      <c r="J22" s="12">
        <v>60.2</v>
      </c>
      <c r="K22" s="12">
        <v>66.2</v>
      </c>
      <c r="L22" s="12">
        <v>126.4</v>
      </c>
      <c r="M22" s="12">
        <v>0</v>
      </c>
      <c r="N22" s="12">
        <v>126.4</v>
      </c>
      <c r="O22" s="19">
        <f>VLOOKUP(I22,[1]面试成绩录入!I:J,2,0)</f>
        <v>75.48</v>
      </c>
      <c r="P22" s="12">
        <v>70.568</v>
      </c>
      <c r="Q22" s="13">
        <v>9</v>
      </c>
      <c r="R22" s="22"/>
    </row>
    <row r="23" s="2" customFormat="1" ht="39" customHeight="1" spans="1:18">
      <c r="A23" s="12">
        <v>19</v>
      </c>
      <c r="B23" s="12" t="s">
        <v>21</v>
      </c>
      <c r="C23" s="12" t="s">
        <v>65</v>
      </c>
      <c r="D23" s="13">
        <v>4508210003</v>
      </c>
      <c r="E23" s="12">
        <v>4</v>
      </c>
      <c r="F23" s="12" t="s">
        <v>66</v>
      </c>
      <c r="G23" s="12" t="s">
        <v>24</v>
      </c>
      <c r="H23" s="12" t="s">
        <v>34</v>
      </c>
      <c r="I23" s="12" t="s">
        <v>67</v>
      </c>
      <c r="J23" s="12">
        <v>76.6</v>
      </c>
      <c r="K23" s="12">
        <v>76.3</v>
      </c>
      <c r="L23" s="12">
        <v>152.9</v>
      </c>
      <c r="M23" s="12">
        <v>3</v>
      </c>
      <c r="N23" s="12">
        <v>155.9</v>
      </c>
      <c r="O23" s="19">
        <f>VLOOKUP(I23,[1]面试成绩录入!I:J,2,0)</f>
        <v>87.98</v>
      </c>
      <c r="P23" s="12">
        <v>83.968</v>
      </c>
      <c r="Q23" s="13">
        <v>1</v>
      </c>
      <c r="R23" s="22"/>
    </row>
    <row r="24" ht="39" customHeight="1" spans="1:18">
      <c r="A24" s="12">
        <v>20</v>
      </c>
      <c r="B24" s="12" t="s">
        <v>21</v>
      </c>
      <c r="C24" s="12" t="s">
        <v>65</v>
      </c>
      <c r="D24" s="13">
        <v>4508210003</v>
      </c>
      <c r="E24" s="12">
        <v>4</v>
      </c>
      <c r="F24" s="12" t="s">
        <v>68</v>
      </c>
      <c r="G24" s="12" t="s">
        <v>24</v>
      </c>
      <c r="H24" s="12" t="s">
        <v>25</v>
      </c>
      <c r="I24" s="12" t="s">
        <v>69</v>
      </c>
      <c r="J24" s="12">
        <v>76.3</v>
      </c>
      <c r="K24" s="12">
        <v>75.8</v>
      </c>
      <c r="L24" s="12">
        <v>152.1</v>
      </c>
      <c r="M24" s="12">
        <v>0</v>
      </c>
      <c r="N24" s="12">
        <v>152.1</v>
      </c>
      <c r="O24" s="19">
        <f>VLOOKUP(I24,[1]面试成绩录入!I:J,2,0)</f>
        <v>85.3</v>
      </c>
      <c r="P24" s="12">
        <v>81.6</v>
      </c>
      <c r="Q24" s="13">
        <v>2</v>
      </c>
      <c r="R24" s="22"/>
    </row>
    <row r="25" ht="39" customHeight="1" spans="1:18">
      <c r="A25" s="12">
        <v>21</v>
      </c>
      <c r="B25" s="12" t="s">
        <v>21</v>
      </c>
      <c r="C25" s="12" t="s">
        <v>65</v>
      </c>
      <c r="D25" s="13">
        <v>4508210003</v>
      </c>
      <c r="E25" s="12">
        <v>4</v>
      </c>
      <c r="F25" s="12" t="s">
        <v>70</v>
      </c>
      <c r="G25" s="12" t="s">
        <v>24</v>
      </c>
      <c r="H25" s="12" t="s">
        <v>25</v>
      </c>
      <c r="I25" s="12" t="s">
        <v>71</v>
      </c>
      <c r="J25" s="12">
        <v>71</v>
      </c>
      <c r="K25" s="12">
        <v>74.3</v>
      </c>
      <c r="L25" s="12">
        <v>145.3</v>
      </c>
      <c r="M25" s="12">
        <v>0</v>
      </c>
      <c r="N25" s="12">
        <v>145.3</v>
      </c>
      <c r="O25" s="19">
        <f>VLOOKUP(I25,[1]面试成绩录入!I:J,2,0)</f>
        <v>83.86</v>
      </c>
      <c r="P25" s="12">
        <v>79.376</v>
      </c>
      <c r="Q25" s="13">
        <v>3</v>
      </c>
      <c r="R25" s="22"/>
    </row>
    <row r="26" ht="39" customHeight="1" spans="1:18">
      <c r="A26" s="12">
        <v>22</v>
      </c>
      <c r="B26" s="12" t="s">
        <v>21</v>
      </c>
      <c r="C26" s="12" t="s">
        <v>65</v>
      </c>
      <c r="D26" s="13">
        <v>4508210003</v>
      </c>
      <c r="E26" s="12">
        <v>4</v>
      </c>
      <c r="F26" s="12" t="s">
        <v>72</v>
      </c>
      <c r="G26" s="12" t="s">
        <v>24</v>
      </c>
      <c r="H26" s="12" t="s">
        <v>25</v>
      </c>
      <c r="I26" s="12" t="s">
        <v>73</v>
      </c>
      <c r="J26" s="12">
        <v>78.4</v>
      </c>
      <c r="K26" s="12">
        <v>69.3</v>
      </c>
      <c r="L26" s="12">
        <v>147.7</v>
      </c>
      <c r="M26" s="12">
        <v>0</v>
      </c>
      <c r="N26" s="12">
        <v>147.7</v>
      </c>
      <c r="O26" s="19">
        <f>VLOOKUP(I26,[1]面试成绩录入!I:J,2,0)</f>
        <v>81.6</v>
      </c>
      <c r="P26" s="12">
        <v>78.5</v>
      </c>
      <c r="Q26" s="13">
        <v>4</v>
      </c>
      <c r="R26" s="22"/>
    </row>
    <row r="27" ht="39" customHeight="1" spans="1:18">
      <c r="A27" s="12">
        <v>23</v>
      </c>
      <c r="B27" s="12" t="s">
        <v>21</v>
      </c>
      <c r="C27" s="12" t="s">
        <v>65</v>
      </c>
      <c r="D27" s="13">
        <v>4508210003</v>
      </c>
      <c r="E27" s="12">
        <v>4</v>
      </c>
      <c r="F27" s="12" t="s">
        <v>74</v>
      </c>
      <c r="G27" s="12" t="s">
        <v>24</v>
      </c>
      <c r="H27" s="12" t="s">
        <v>25</v>
      </c>
      <c r="I27" s="12" t="s">
        <v>75</v>
      </c>
      <c r="J27" s="12">
        <v>71.3</v>
      </c>
      <c r="K27" s="12">
        <v>69.3</v>
      </c>
      <c r="L27" s="12">
        <v>140.6</v>
      </c>
      <c r="M27" s="12">
        <v>0</v>
      </c>
      <c r="N27" s="12">
        <v>140.6</v>
      </c>
      <c r="O27" s="19">
        <f>VLOOKUP(I27,[1]面试成绩录入!I:J,2,0)</f>
        <v>79.32</v>
      </c>
      <c r="P27" s="12">
        <v>75.712</v>
      </c>
      <c r="Q27" s="13">
        <v>5</v>
      </c>
      <c r="R27" s="22"/>
    </row>
    <row r="28" ht="39" customHeight="1" spans="1:18">
      <c r="A28" s="12">
        <v>24</v>
      </c>
      <c r="B28" s="12" t="s">
        <v>21</v>
      </c>
      <c r="C28" s="12" t="s">
        <v>65</v>
      </c>
      <c r="D28" s="13">
        <v>4508210003</v>
      </c>
      <c r="E28" s="12">
        <v>4</v>
      </c>
      <c r="F28" s="12" t="s">
        <v>76</v>
      </c>
      <c r="G28" s="12" t="s">
        <v>24</v>
      </c>
      <c r="H28" s="12" t="s">
        <v>25</v>
      </c>
      <c r="I28" s="12" t="s">
        <v>77</v>
      </c>
      <c r="J28" s="12">
        <v>66.1</v>
      </c>
      <c r="K28" s="12">
        <v>68.3</v>
      </c>
      <c r="L28" s="12">
        <v>134.4</v>
      </c>
      <c r="M28" s="12">
        <v>0</v>
      </c>
      <c r="N28" s="12">
        <v>134.4</v>
      </c>
      <c r="O28" s="19">
        <f>VLOOKUP(I28,[1]面试成绩录入!I:J,2,0)</f>
        <v>81.28</v>
      </c>
      <c r="P28" s="12">
        <v>75.648</v>
      </c>
      <c r="Q28" s="13">
        <v>6</v>
      </c>
      <c r="R28" s="22"/>
    </row>
    <row r="29" ht="39" customHeight="1" spans="1:18">
      <c r="A29" s="12">
        <v>25</v>
      </c>
      <c r="B29" s="12" t="s">
        <v>21</v>
      </c>
      <c r="C29" s="12" t="s">
        <v>65</v>
      </c>
      <c r="D29" s="13">
        <v>4508210003</v>
      </c>
      <c r="E29" s="12">
        <v>4</v>
      </c>
      <c r="F29" s="12" t="s">
        <v>78</v>
      </c>
      <c r="G29" s="12" t="s">
        <v>24</v>
      </c>
      <c r="H29" s="12" t="s">
        <v>25</v>
      </c>
      <c r="I29" s="12" t="s">
        <v>79</v>
      </c>
      <c r="J29" s="12">
        <v>66.3</v>
      </c>
      <c r="K29" s="12">
        <v>64.1</v>
      </c>
      <c r="L29" s="12">
        <v>130.4</v>
      </c>
      <c r="M29" s="12">
        <v>0</v>
      </c>
      <c r="N29" s="12">
        <v>130.4</v>
      </c>
      <c r="O29" s="19">
        <f>VLOOKUP(I29,[1]面试成绩录入!I:J,2,0)</f>
        <v>78.78</v>
      </c>
      <c r="P29" s="12">
        <v>73.348</v>
      </c>
      <c r="Q29" s="13">
        <v>7</v>
      </c>
      <c r="R29" s="22"/>
    </row>
    <row r="30" ht="39" customHeight="1" spans="1:18">
      <c r="A30" s="12">
        <v>26</v>
      </c>
      <c r="B30" s="12" t="s">
        <v>21</v>
      </c>
      <c r="C30" s="12" t="s">
        <v>65</v>
      </c>
      <c r="D30" s="13">
        <v>4508210003</v>
      </c>
      <c r="E30" s="12">
        <v>4</v>
      </c>
      <c r="F30" s="12" t="s">
        <v>80</v>
      </c>
      <c r="G30" s="12" t="s">
        <v>24</v>
      </c>
      <c r="H30" s="12" t="s">
        <v>25</v>
      </c>
      <c r="I30" s="12" t="s">
        <v>81</v>
      </c>
      <c r="J30" s="12">
        <v>62.5</v>
      </c>
      <c r="K30" s="12">
        <v>75.3</v>
      </c>
      <c r="L30" s="12">
        <v>137.8</v>
      </c>
      <c r="M30" s="12">
        <v>0</v>
      </c>
      <c r="N30" s="12">
        <v>137.8</v>
      </c>
      <c r="O30" s="19">
        <f>VLOOKUP(I30,[1]面试成绩录入!I:J,2,0)</f>
        <v>72.34</v>
      </c>
      <c r="P30" s="12">
        <v>70.964</v>
      </c>
      <c r="Q30" s="13">
        <v>8</v>
      </c>
      <c r="R30" s="22"/>
    </row>
    <row r="31" ht="39" customHeight="1" spans="1:18">
      <c r="A31" s="12">
        <v>27</v>
      </c>
      <c r="B31" s="12" t="s">
        <v>21</v>
      </c>
      <c r="C31" s="12" t="s">
        <v>65</v>
      </c>
      <c r="D31" s="13">
        <v>4508210003</v>
      </c>
      <c r="E31" s="12">
        <v>4</v>
      </c>
      <c r="F31" s="12" t="s">
        <v>82</v>
      </c>
      <c r="G31" s="12" t="s">
        <v>24</v>
      </c>
      <c r="H31" s="12" t="s">
        <v>25</v>
      </c>
      <c r="I31" s="12" t="s">
        <v>83</v>
      </c>
      <c r="J31" s="12">
        <v>66.4</v>
      </c>
      <c r="K31" s="12">
        <v>66.6</v>
      </c>
      <c r="L31" s="12">
        <v>133</v>
      </c>
      <c r="M31" s="12">
        <v>0</v>
      </c>
      <c r="N31" s="12">
        <v>133</v>
      </c>
      <c r="O31" s="19">
        <f>VLOOKUP(I31,[1]面试成绩录入!I:J,2,0)</f>
        <v>73.88</v>
      </c>
      <c r="P31" s="12">
        <v>70.928</v>
      </c>
      <c r="Q31" s="13">
        <v>9</v>
      </c>
      <c r="R31" s="22"/>
    </row>
    <row r="32" ht="39" customHeight="1" spans="1:18">
      <c r="A32" s="12">
        <v>28</v>
      </c>
      <c r="B32" s="12" t="s">
        <v>21</v>
      </c>
      <c r="C32" s="12" t="s">
        <v>65</v>
      </c>
      <c r="D32" s="13">
        <v>4508210003</v>
      </c>
      <c r="E32" s="12">
        <v>4</v>
      </c>
      <c r="F32" s="12" t="s">
        <v>84</v>
      </c>
      <c r="G32" s="12" t="s">
        <v>24</v>
      </c>
      <c r="H32" s="12" t="s">
        <v>25</v>
      </c>
      <c r="I32" s="12" t="s">
        <v>85</v>
      </c>
      <c r="J32" s="12">
        <v>65.7</v>
      </c>
      <c r="K32" s="12">
        <v>66.6</v>
      </c>
      <c r="L32" s="12">
        <v>132.3</v>
      </c>
      <c r="M32" s="12">
        <v>0</v>
      </c>
      <c r="N32" s="12">
        <v>132.3</v>
      </c>
      <c r="O32" s="19">
        <f>VLOOKUP(I32,[1]面试成绩录入!I:J,2,0)</f>
        <v>73.94</v>
      </c>
      <c r="P32" s="12">
        <v>70.824</v>
      </c>
      <c r="Q32" s="13">
        <v>10</v>
      </c>
      <c r="R32" s="22"/>
    </row>
    <row r="33" ht="39" customHeight="1" spans="1:18">
      <c r="A33" s="12">
        <v>29</v>
      </c>
      <c r="B33" s="12" t="s">
        <v>21</v>
      </c>
      <c r="C33" s="12" t="s">
        <v>65</v>
      </c>
      <c r="D33" s="13">
        <v>4508210003</v>
      </c>
      <c r="E33" s="12">
        <v>4</v>
      </c>
      <c r="F33" s="12" t="s">
        <v>86</v>
      </c>
      <c r="G33" s="12" t="s">
        <v>24</v>
      </c>
      <c r="H33" s="12" t="s">
        <v>25</v>
      </c>
      <c r="I33" s="12" t="s">
        <v>87</v>
      </c>
      <c r="J33" s="12">
        <v>67.5</v>
      </c>
      <c r="K33" s="12">
        <v>75.8</v>
      </c>
      <c r="L33" s="12">
        <v>143.3</v>
      </c>
      <c r="M33" s="12">
        <v>0</v>
      </c>
      <c r="N33" s="12">
        <v>143.3</v>
      </c>
      <c r="O33" s="19">
        <f>VLOOKUP(I33,[1]面试成绩录入!I:J,2,0)</f>
        <v>63.52</v>
      </c>
      <c r="P33" s="12">
        <v>66.772</v>
      </c>
      <c r="Q33" s="13">
        <v>11</v>
      </c>
      <c r="R33" s="22"/>
    </row>
    <row r="34" ht="39" customHeight="1" spans="1:18">
      <c r="A34" s="12">
        <v>30</v>
      </c>
      <c r="B34" s="12" t="s">
        <v>21</v>
      </c>
      <c r="C34" s="12" t="s">
        <v>65</v>
      </c>
      <c r="D34" s="13">
        <v>4508210003</v>
      </c>
      <c r="E34" s="12">
        <v>4</v>
      </c>
      <c r="F34" s="12" t="s">
        <v>88</v>
      </c>
      <c r="G34" s="12" t="s">
        <v>24</v>
      </c>
      <c r="H34" s="12" t="s">
        <v>25</v>
      </c>
      <c r="I34" s="12" t="s">
        <v>89</v>
      </c>
      <c r="J34" s="12">
        <v>69.1</v>
      </c>
      <c r="K34" s="12">
        <v>63.8</v>
      </c>
      <c r="L34" s="12">
        <v>132.9</v>
      </c>
      <c r="M34" s="12">
        <v>0</v>
      </c>
      <c r="N34" s="12">
        <v>132.9</v>
      </c>
      <c r="O34" s="19" t="str">
        <f>VLOOKUP(I34,[1]面试成绩录入!I:J,2,0)</f>
        <v>缺考</v>
      </c>
      <c r="P34" s="12">
        <v>0</v>
      </c>
      <c r="Q34" s="13">
        <v>12</v>
      </c>
      <c r="R34" s="22"/>
    </row>
    <row r="35" s="2" customFormat="1" ht="39" customHeight="1" spans="1:18">
      <c r="A35" s="12">
        <v>31</v>
      </c>
      <c r="B35" s="12" t="s">
        <v>21</v>
      </c>
      <c r="C35" s="12" t="s">
        <v>90</v>
      </c>
      <c r="D35" s="13">
        <v>4508210004</v>
      </c>
      <c r="E35" s="12">
        <v>3</v>
      </c>
      <c r="F35" s="12" t="s">
        <v>91</v>
      </c>
      <c r="G35" s="12" t="s">
        <v>24</v>
      </c>
      <c r="H35" s="12" t="s">
        <v>25</v>
      </c>
      <c r="I35" s="12" t="s">
        <v>92</v>
      </c>
      <c r="J35" s="12">
        <v>67</v>
      </c>
      <c r="K35" s="12">
        <v>59.9</v>
      </c>
      <c r="L35" s="12">
        <v>126.9</v>
      </c>
      <c r="M35" s="12">
        <v>0</v>
      </c>
      <c r="N35" s="12">
        <v>126.9</v>
      </c>
      <c r="O35" s="19">
        <f>VLOOKUP(I35,[1]面试成绩录入!I:J,2,0)</f>
        <v>88.98</v>
      </c>
      <c r="P35" s="12">
        <v>78.768</v>
      </c>
      <c r="Q35" s="13">
        <v>1</v>
      </c>
      <c r="R35" s="22"/>
    </row>
    <row r="36" ht="39" customHeight="1" spans="1:18">
      <c r="A36" s="12">
        <v>32</v>
      </c>
      <c r="B36" s="12" t="s">
        <v>21</v>
      </c>
      <c r="C36" s="12" t="s">
        <v>90</v>
      </c>
      <c r="D36" s="13">
        <v>4508210004</v>
      </c>
      <c r="E36" s="12">
        <v>3</v>
      </c>
      <c r="F36" s="12" t="s">
        <v>93</v>
      </c>
      <c r="G36" s="12" t="s">
        <v>24</v>
      </c>
      <c r="H36" s="12" t="s">
        <v>25</v>
      </c>
      <c r="I36" s="12" t="s">
        <v>94</v>
      </c>
      <c r="J36" s="12">
        <v>69</v>
      </c>
      <c r="K36" s="12">
        <v>59.7</v>
      </c>
      <c r="L36" s="12">
        <v>128.7</v>
      </c>
      <c r="M36" s="12">
        <v>0</v>
      </c>
      <c r="N36" s="12">
        <v>128.7</v>
      </c>
      <c r="O36" s="19">
        <f>VLOOKUP(I36,[1]面试成绩录入!I:J,2,0)</f>
        <v>81.86</v>
      </c>
      <c r="P36" s="12">
        <v>74.856</v>
      </c>
      <c r="Q36" s="13">
        <v>2</v>
      </c>
      <c r="R36" s="22"/>
    </row>
    <row r="37" s="2" customFormat="1" ht="39" customHeight="1" spans="1:18">
      <c r="A37" s="12">
        <v>33</v>
      </c>
      <c r="B37" s="12" t="s">
        <v>21</v>
      </c>
      <c r="C37" s="12" t="s">
        <v>95</v>
      </c>
      <c r="D37" s="13">
        <v>4508210005</v>
      </c>
      <c r="E37" s="12">
        <v>3</v>
      </c>
      <c r="F37" s="12" t="s">
        <v>96</v>
      </c>
      <c r="G37" s="12" t="s">
        <v>24</v>
      </c>
      <c r="H37" s="12" t="s">
        <v>25</v>
      </c>
      <c r="I37" s="12" t="s">
        <v>97</v>
      </c>
      <c r="J37" s="12">
        <v>65.5</v>
      </c>
      <c r="K37" s="12">
        <v>53.3</v>
      </c>
      <c r="L37" s="12">
        <v>118.8</v>
      </c>
      <c r="M37" s="12">
        <v>0</v>
      </c>
      <c r="N37" s="12">
        <v>118.8</v>
      </c>
      <c r="O37" s="19">
        <f>VLOOKUP(I37,[1]面试成绩录入!I:J,2,0)</f>
        <v>82.76</v>
      </c>
      <c r="P37" s="12">
        <v>73.416</v>
      </c>
      <c r="Q37" s="13">
        <v>1</v>
      </c>
      <c r="R37" s="22"/>
    </row>
    <row r="38" ht="39" customHeight="1" spans="1:18">
      <c r="A38" s="12">
        <v>34</v>
      </c>
      <c r="B38" s="12" t="s">
        <v>21</v>
      </c>
      <c r="C38" s="12" t="s">
        <v>95</v>
      </c>
      <c r="D38" s="13">
        <v>4508210005</v>
      </c>
      <c r="E38" s="12">
        <v>3</v>
      </c>
      <c r="F38" s="12" t="s">
        <v>98</v>
      </c>
      <c r="G38" s="12" t="s">
        <v>24</v>
      </c>
      <c r="H38" s="12" t="s">
        <v>25</v>
      </c>
      <c r="I38" s="12" t="s">
        <v>99</v>
      </c>
      <c r="J38" s="12">
        <v>57.2</v>
      </c>
      <c r="K38" s="12">
        <v>60.9</v>
      </c>
      <c r="L38" s="12">
        <v>118.1</v>
      </c>
      <c r="M38" s="12">
        <v>0</v>
      </c>
      <c r="N38" s="12">
        <v>118.1</v>
      </c>
      <c r="O38" s="19">
        <f>VLOOKUP(I38,[1]面试成绩录入!I:J,2,0)</f>
        <v>81.42</v>
      </c>
      <c r="P38" s="12">
        <v>72.472</v>
      </c>
      <c r="Q38" s="13">
        <v>2</v>
      </c>
      <c r="R38" s="22"/>
    </row>
    <row r="39" ht="39" customHeight="1" spans="1:18">
      <c r="A39" s="12">
        <v>35</v>
      </c>
      <c r="B39" s="12" t="s">
        <v>21</v>
      </c>
      <c r="C39" s="12" t="s">
        <v>95</v>
      </c>
      <c r="D39" s="13">
        <v>4508210005</v>
      </c>
      <c r="E39" s="12">
        <v>3</v>
      </c>
      <c r="F39" s="12" t="s">
        <v>100</v>
      </c>
      <c r="G39" s="12" t="s">
        <v>24</v>
      </c>
      <c r="H39" s="12" t="s">
        <v>25</v>
      </c>
      <c r="I39" s="12" t="s">
        <v>101</v>
      </c>
      <c r="J39" s="12">
        <v>73.7</v>
      </c>
      <c r="K39" s="12">
        <v>69.7</v>
      </c>
      <c r="L39" s="12">
        <v>143.4</v>
      </c>
      <c r="M39" s="12">
        <v>0</v>
      </c>
      <c r="N39" s="12">
        <v>143.4</v>
      </c>
      <c r="O39" s="19">
        <f>VLOOKUP(I39,[1]面试成绩录入!I:J,2,0)</f>
        <v>72.82</v>
      </c>
      <c r="P39" s="12">
        <v>72.372</v>
      </c>
      <c r="Q39" s="13">
        <v>3</v>
      </c>
      <c r="R39" s="22"/>
    </row>
    <row r="40" s="2" customFormat="1" ht="39" customHeight="1" spans="1:18">
      <c r="A40" s="12">
        <v>36</v>
      </c>
      <c r="B40" s="12" t="s">
        <v>21</v>
      </c>
      <c r="C40" s="12" t="s">
        <v>102</v>
      </c>
      <c r="D40" s="13">
        <v>4508210006</v>
      </c>
      <c r="E40" s="12">
        <v>4</v>
      </c>
      <c r="F40" s="12" t="s">
        <v>103</v>
      </c>
      <c r="G40" s="12" t="s">
        <v>24</v>
      </c>
      <c r="H40" s="12" t="s">
        <v>25</v>
      </c>
      <c r="I40" s="12" t="s">
        <v>104</v>
      </c>
      <c r="J40" s="12">
        <v>72.3</v>
      </c>
      <c r="K40" s="12">
        <v>77.6</v>
      </c>
      <c r="L40" s="12">
        <v>149.9</v>
      </c>
      <c r="M40" s="12">
        <v>0</v>
      </c>
      <c r="N40" s="12">
        <v>149.9</v>
      </c>
      <c r="O40" s="19">
        <f>VLOOKUP(I40,[1]面试成绩录入!I:J,2,0)</f>
        <v>83.66</v>
      </c>
      <c r="P40" s="12">
        <v>80.176</v>
      </c>
      <c r="Q40" s="13">
        <v>1</v>
      </c>
      <c r="R40" s="22"/>
    </row>
    <row r="41" ht="39" customHeight="1" spans="1:18">
      <c r="A41" s="12">
        <v>37</v>
      </c>
      <c r="B41" s="12" t="s">
        <v>21</v>
      </c>
      <c r="C41" s="12" t="s">
        <v>102</v>
      </c>
      <c r="D41" s="13">
        <v>4508210006</v>
      </c>
      <c r="E41" s="12">
        <v>4</v>
      </c>
      <c r="F41" s="12" t="s">
        <v>105</v>
      </c>
      <c r="G41" s="12" t="s">
        <v>24</v>
      </c>
      <c r="H41" s="12" t="s">
        <v>25</v>
      </c>
      <c r="I41" s="12" t="s">
        <v>106</v>
      </c>
      <c r="J41" s="12">
        <v>67.3</v>
      </c>
      <c r="K41" s="12">
        <v>76.6</v>
      </c>
      <c r="L41" s="12">
        <v>143.9</v>
      </c>
      <c r="M41" s="12">
        <v>0</v>
      </c>
      <c r="N41" s="12">
        <v>143.9</v>
      </c>
      <c r="O41" s="19">
        <f>VLOOKUP(I41,[1]面试成绩录入!I:J,2,0)</f>
        <v>85.26</v>
      </c>
      <c r="P41" s="12">
        <v>79.936</v>
      </c>
      <c r="Q41" s="13">
        <v>2</v>
      </c>
      <c r="R41" s="22"/>
    </row>
    <row r="42" ht="39" customHeight="1" spans="1:18">
      <c r="A42" s="12">
        <v>38</v>
      </c>
      <c r="B42" s="12" t="s">
        <v>21</v>
      </c>
      <c r="C42" s="12" t="s">
        <v>102</v>
      </c>
      <c r="D42" s="13">
        <v>4508210006</v>
      </c>
      <c r="E42" s="12">
        <v>4</v>
      </c>
      <c r="F42" s="12" t="s">
        <v>107</v>
      </c>
      <c r="G42" s="12" t="s">
        <v>24</v>
      </c>
      <c r="H42" s="12" t="s">
        <v>25</v>
      </c>
      <c r="I42" s="12" t="s">
        <v>108</v>
      </c>
      <c r="J42" s="12">
        <v>58.8</v>
      </c>
      <c r="K42" s="12">
        <v>56.4</v>
      </c>
      <c r="L42" s="12">
        <v>115.2</v>
      </c>
      <c r="M42" s="12">
        <v>0</v>
      </c>
      <c r="N42" s="12">
        <v>115.2</v>
      </c>
      <c r="O42" s="19">
        <f>VLOOKUP(I42,[1]面试成绩录入!I:J,2,0)</f>
        <v>81.36</v>
      </c>
      <c r="P42" s="12">
        <v>71.856</v>
      </c>
      <c r="Q42" s="13">
        <v>3</v>
      </c>
      <c r="R42" s="22"/>
    </row>
    <row r="43" ht="39" customHeight="1" spans="1:18">
      <c r="A43" s="12">
        <v>39</v>
      </c>
      <c r="B43" s="12" t="s">
        <v>21</v>
      </c>
      <c r="C43" s="12" t="s">
        <v>102</v>
      </c>
      <c r="D43" s="13">
        <v>4508210006</v>
      </c>
      <c r="E43" s="12">
        <v>4</v>
      </c>
      <c r="F43" s="12" t="s">
        <v>109</v>
      </c>
      <c r="G43" s="12" t="s">
        <v>24</v>
      </c>
      <c r="H43" s="12" t="s">
        <v>25</v>
      </c>
      <c r="I43" s="12" t="s">
        <v>110</v>
      </c>
      <c r="J43" s="12">
        <v>56.9</v>
      </c>
      <c r="K43" s="12">
        <v>54.2</v>
      </c>
      <c r="L43" s="12">
        <v>111.1</v>
      </c>
      <c r="M43" s="12">
        <v>0</v>
      </c>
      <c r="N43" s="12">
        <v>111.1</v>
      </c>
      <c r="O43" s="19" t="str">
        <f>VLOOKUP(I43,[1]面试成绩录入!I:J,2,0)</f>
        <v>缺考</v>
      </c>
      <c r="P43" s="12">
        <v>0</v>
      </c>
      <c r="Q43" s="13">
        <v>4</v>
      </c>
      <c r="R43" s="22"/>
    </row>
    <row r="44" s="2" customFormat="1" ht="39" customHeight="1" spans="1:18">
      <c r="A44" s="12">
        <v>40</v>
      </c>
      <c r="B44" s="12" t="s">
        <v>21</v>
      </c>
      <c r="C44" s="12" t="s">
        <v>111</v>
      </c>
      <c r="D44" s="13">
        <v>4508210007</v>
      </c>
      <c r="E44" s="12">
        <v>3</v>
      </c>
      <c r="F44" s="12" t="s">
        <v>112</v>
      </c>
      <c r="G44" s="12" t="s">
        <v>24</v>
      </c>
      <c r="H44" s="12" t="s">
        <v>25</v>
      </c>
      <c r="I44" s="12" t="s">
        <v>113</v>
      </c>
      <c r="J44" s="12">
        <v>68.6</v>
      </c>
      <c r="K44" s="12">
        <v>73.8999999999999</v>
      </c>
      <c r="L44" s="12">
        <v>142.5</v>
      </c>
      <c r="M44" s="12">
        <v>0</v>
      </c>
      <c r="N44" s="12">
        <v>142.5</v>
      </c>
      <c r="O44" s="19">
        <f>VLOOKUP(I44,[1]面试成绩录入!I:J,2,0)</f>
        <v>88.38</v>
      </c>
      <c r="P44" s="12">
        <v>81.528</v>
      </c>
      <c r="Q44" s="13">
        <v>1</v>
      </c>
      <c r="R44" s="22"/>
    </row>
    <row r="45" ht="39" customHeight="1" spans="1:18">
      <c r="A45" s="12">
        <v>41</v>
      </c>
      <c r="B45" s="12" t="s">
        <v>21</v>
      </c>
      <c r="C45" s="12" t="s">
        <v>111</v>
      </c>
      <c r="D45" s="13">
        <v>4508210007</v>
      </c>
      <c r="E45" s="12">
        <v>3</v>
      </c>
      <c r="F45" s="12" t="s">
        <v>114</v>
      </c>
      <c r="G45" s="12" t="s">
        <v>24</v>
      </c>
      <c r="H45" s="12" t="s">
        <v>46</v>
      </c>
      <c r="I45" s="12" t="s">
        <v>115</v>
      </c>
      <c r="J45" s="12">
        <v>66.7</v>
      </c>
      <c r="K45" s="12">
        <v>67.9</v>
      </c>
      <c r="L45" s="12">
        <v>134.6</v>
      </c>
      <c r="M45" s="12">
        <v>3</v>
      </c>
      <c r="N45" s="12">
        <v>137.6</v>
      </c>
      <c r="O45" s="19">
        <f>VLOOKUP(I45,[1]面试成绩录入!I:J,2,0)</f>
        <v>86.28</v>
      </c>
      <c r="P45" s="12">
        <v>79.288</v>
      </c>
      <c r="Q45" s="13">
        <v>2</v>
      </c>
      <c r="R45" s="22"/>
    </row>
    <row r="46" ht="39" customHeight="1" spans="1:18">
      <c r="A46" s="12">
        <v>42</v>
      </c>
      <c r="B46" s="12" t="s">
        <v>21</v>
      </c>
      <c r="C46" s="12" t="s">
        <v>111</v>
      </c>
      <c r="D46" s="13">
        <v>4508210007</v>
      </c>
      <c r="E46" s="12">
        <v>3</v>
      </c>
      <c r="F46" s="12" t="s">
        <v>116</v>
      </c>
      <c r="G46" s="12" t="s">
        <v>24</v>
      </c>
      <c r="H46" s="12" t="s">
        <v>25</v>
      </c>
      <c r="I46" s="12" t="s">
        <v>117</v>
      </c>
      <c r="J46" s="12">
        <v>67.6</v>
      </c>
      <c r="K46" s="12">
        <v>59.7</v>
      </c>
      <c r="L46" s="12">
        <v>127.3</v>
      </c>
      <c r="M46" s="12">
        <v>0</v>
      </c>
      <c r="N46" s="12">
        <v>127.3</v>
      </c>
      <c r="O46" s="19">
        <f>VLOOKUP(I46,[1]面试成绩录入!I:J,2,0)</f>
        <v>88.52</v>
      </c>
      <c r="P46" s="12">
        <v>78.572</v>
      </c>
      <c r="Q46" s="13">
        <v>3</v>
      </c>
      <c r="R46" s="22"/>
    </row>
    <row r="47" ht="39" customHeight="1" spans="1:18">
      <c r="A47" s="12">
        <v>43</v>
      </c>
      <c r="B47" s="12" t="s">
        <v>21</v>
      </c>
      <c r="C47" s="12" t="s">
        <v>111</v>
      </c>
      <c r="D47" s="13">
        <v>4508210007</v>
      </c>
      <c r="E47" s="12">
        <v>3</v>
      </c>
      <c r="F47" s="12" t="s">
        <v>118</v>
      </c>
      <c r="G47" s="12" t="s">
        <v>24</v>
      </c>
      <c r="H47" s="12" t="s">
        <v>25</v>
      </c>
      <c r="I47" s="12" t="s">
        <v>119</v>
      </c>
      <c r="J47" s="12">
        <v>63.3</v>
      </c>
      <c r="K47" s="12">
        <v>71</v>
      </c>
      <c r="L47" s="12">
        <v>134.3</v>
      </c>
      <c r="M47" s="12">
        <v>0</v>
      </c>
      <c r="N47" s="12">
        <v>134.3</v>
      </c>
      <c r="O47" s="19">
        <f>VLOOKUP(I47,[1]面试成绩录入!I:J,2,0)</f>
        <v>83.72</v>
      </c>
      <c r="P47" s="12">
        <v>77.092</v>
      </c>
      <c r="Q47" s="13">
        <v>4</v>
      </c>
      <c r="R47" s="22"/>
    </row>
    <row r="48" ht="39" customHeight="1" spans="1:18">
      <c r="A48" s="12">
        <v>44</v>
      </c>
      <c r="B48" s="12" t="s">
        <v>21</v>
      </c>
      <c r="C48" s="12" t="s">
        <v>111</v>
      </c>
      <c r="D48" s="13">
        <v>4508210007</v>
      </c>
      <c r="E48" s="12">
        <v>3</v>
      </c>
      <c r="F48" s="12" t="s">
        <v>120</v>
      </c>
      <c r="G48" s="12" t="s">
        <v>24</v>
      </c>
      <c r="H48" s="12" t="s">
        <v>25</v>
      </c>
      <c r="I48" s="12" t="s">
        <v>121</v>
      </c>
      <c r="J48" s="12">
        <v>60.9</v>
      </c>
      <c r="K48" s="12">
        <v>63.8</v>
      </c>
      <c r="L48" s="12">
        <v>124.7</v>
      </c>
      <c r="M48" s="12">
        <v>0</v>
      </c>
      <c r="N48" s="12">
        <v>124.7</v>
      </c>
      <c r="O48" s="19">
        <f>VLOOKUP(I48,[1]面试成绩录入!I:J,2,0)</f>
        <v>84.46</v>
      </c>
      <c r="P48" s="12">
        <v>75.616</v>
      </c>
      <c r="Q48" s="13">
        <v>5</v>
      </c>
      <c r="R48" s="22"/>
    </row>
    <row r="49" ht="39" customHeight="1" spans="1:18">
      <c r="A49" s="12">
        <v>45</v>
      </c>
      <c r="B49" s="12" t="s">
        <v>21</v>
      </c>
      <c r="C49" s="12" t="s">
        <v>111</v>
      </c>
      <c r="D49" s="13">
        <v>4508210007</v>
      </c>
      <c r="E49" s="12">
        <v>3</v>
      </c>
      <c r="F49" s="12" t="s">
        <v>122</v>
      </c>
      <c r="G49" s="12" t="s">
        <v>24</v>
      </c>
      <c r="H49" s="12" t="s">
        <v>25</v>
      </c>
      <c r="I49" s="12" t="s">
        <v>123</v>
      </c>
      <c r="J49" s="12">
        <v>65.4</v>
      </c>
      <c r="K49" s="12">
        <v>60.2</v>
      </c>
      <c r="L49" s="12">
        <v>125.6</v>
      </c>
      <c r="M49" s="12">
        <v>0</v>
      </c>
      <c r="N49" s="12">
        <v>125.6</v>
      </c>
      <c r="O49" s="19">
        <f>VLOOKUP(I49,[1]面试成绩录入!I:J,2,0)</f>
        <v>83.92</v>
      </c>
      <c r="P49" s="12">
        <v>75.472</v>
      </c>
      <c r="Q49" s="13">
        <v>6</v>
      </c>
      <c r="R49" s="22"/>
    </row>
    <row r="50" ht="39" customHeight="1" spans="1:18">
      <c r="A50" s="12">
        <v>46</v>
      </c>
      <c r="B50" s="12" t="s">
        <v>21</v>
      </c>
      <c r="C50" s="12" t="s">
        <v>111</v>
      </c>
      <c r="D50" s="13">
        <v>4508210007</v>
      </c>
      <c r="E50" s="12">
        <v>3</v>
      </c>
      <c r="F50" s="12" t="s">
        <v>124</v>
      </c>
      <c r="G50" s="12" t="s">
        <v>24</v>
      </c>
      <c r="H50" s="12" t="s">
        <v>25</v>
      </c>
      <c r="I50" s="12" t="s">
        <v>125</v>
      </c>
      <c r="J50" s="12">
        <v>68.3</v>
      </c>
      <c r="K50" s="12">
        <v>57.7</v>
      </c>
      <c r="L50" s="12">
        <v>126</v>
      </c>
      <c r="M50" s="12">
        <v>0</v>
      </c>
      <c r="N50" s="12">
        <v>126</v>
      </c>
      <c r="O50" s="19">
        <f>VLOOKUP(I50,[1]面试成绩录入!I:J,2,0)</f>
        <v>78.78</v>
      </c>
      <c r="P50" s="12">
        <v>72.468</v>
      </c>
      <c r="Q50" s="13">
        <v>7</v>
      </c>
      <c r="R50" s="22"/>
    </row>
    <row r="51" ht="39" customHeight="1" spans="1:18">
      <c r="A51" s="12">
        <v>47</v>
      </c>
      <c r="B51" s="12" t="s">
        <v>21</v>
      </c>
      <c r="C51" s="12" t="s">
        <v>111</v>
      </c>
      <c r="D51" s="13">
        <v>4508210007</v>
      </c>
      <c r="E51" s="12">
        <v>3</v>
      </c>
      <c r="F51" s="12" t="s">
        <v>126</v>
      </c>
      <c r="G51" s="12" t="s">
        <v>24</v>
      </c>
      <c r="H51" s="12" t="s">
        <v>46</v>
      </c>
      <c r="I51" s="12" t="s">
        <v>127</v>
      </c>
      <c r="J51" s="12">
        <v>58.5</v>
      </c>
      <c r="K51" s="12">
        <v>60.7</v>
      </c>
      <c r="L51" s="12">
        <v>119.2</v>
      </c>
      <c r="M51" s="12">
        <v>3</v>
      </c>
      <c r="N51" s="12">
        <v>122.2</v>
      </c>
      <c r="O51" s="19">
        <f>VLOOKUP(I51,[1]面试成绩录入!I:J,2,0)</f>
        <v>69.44</v>
      </c>
      <c r="P51" s="12">
        <v>66.104</v>
      </c>
      <c r="Q51" s="13">
        <v>8</v>
      </c>
      <c r="R51" s="22"/>
    </row>
    <row r="52" ht="39" customHeight="1" spans="1:18">
      <c r="A52" s="12">
        <v>48</v>
      </c>
      <c r="B52" s="12" t="s">
        <v>21</v>
      </c>
      <c r="C52" s="12" t="s">
        <v>111</v>
      </c>
      <c r="D52" s="13">
        <v>4508210007</v>
      </c>
      <c r="E52" s="12">
        <v>3</v>
      </c>
      <c r="F52" s="12" t="s">
        <v>128</v>
      </c>
      <c r="G52" s="12" t="s">
        <v>24</v>
      </c>
      <c r="H52" s="12" t="s">
        <v>25</v>
      </c>
      <c r="I52" s="12" t="s">
        <v>129</v>
      </c>
      <c r="J52" s="12">
        <v>62.3</v>
      </c>
      <c r="K52" s="12">
        <v>66.2</v>
      </c>
      <c r="L52" s="12">
        <v>128.5</v>
      </c>
      <c r="M52" s="12">
        <v>0</v>
      </c>
      <c r="N52" s="12">
        <v>128.5</v>
      </c>
      <c r="O52" s="19" t="str">
        <f>VLOOKUP(I52,[1]面试成绩录入!I:J,2,0)</f>
        <v>缺考</v>
      </c>
      <c r="P52" s="12">
        <v>0</v>
      </c>
      <c r="Q52" s="13">
        <v>9</v>
      </c>
      <c r="R52" s="22"/>
    </row>
    <row r="53" s="2" customFormat="1" ht="39" customHeight="1" spans="1:18">
      <c r="A53" s="12">
        <v>49</v>
      </c>
      <c r="B53" s="12" t="s">
        <v>21</v>
      </c>
      <c r="C53" s="12" t="s">
        <v>130</v>
      </c>
      <c r="D53" s="13">
        <v>4508210008</v>
      </c>
      <c r="E53" s="12">
        <v>3</v>
      </c>
      <c r="F53" s="12" t="s">
        <v>131</v>
      </c>
      <c r="G53" s="12" t="s">
        <v>24</v>
      </c>
      <c r="H53" s="12" t="s">
        <v>34</v>
      </c>
      <c r="I53" s="12" t="s">
        <v>132</v>
      </c>
      <c r="J53" s="12">
        <v>66.8</v>
      </c>
      <c r="K53" s="12">
        <v>61.4</v>
      </c>
      <c r="L53" s="12">
        <v>128.2</v>
      </c>
      <c r="M53" s="12">
        <v>3</v>
      </c>
      <c r="N53" s="12">
        <v>131.2</v>
      </c>
      <c r="O53" s="19">
        <f>VLOOKUP(I53,[1]面试成绩录入!I:J,2,0)</f>
        <v>92.72</v>
      </c>
      <c r="P53" s="12">
        <v>81.872</v>
      </c>
      <c r="Q53" s="13">
        <v>1</v>
      </c>
      <c r="R53" s="22"/>
    </row>
    <row r="54" ht="39" customHeight="1" spans="1:18">
      <c r="A54" s="12">
        <v>50</v>
      </c>
      <c r="B54" s="12" t="s">
        <v>21</v>
      </c>
      <c r="C54" s="12" t="s">
        <v>130</v>
      </c>
      <c r="D54" s="13">
        <v>4508210008</v>
      </c>
      <c r="E54" s="12">
        <v>3</v>
      </c>
      <c r="F54" s="12" t="s">
        <v>133</v>
      </c>
      <c r="G54" s="12" t="s">
        <v>24</v>
      </c>
      <c r="H54" s="12" t="s">
        <v>25</v>
      </c>
      <c r="I54" s="12" t="s">
        <v>134</v>
      </c>
      <c r="J54" s="12">
        <v>68.5</v>
      </c>
      <c r="K54" s="12">
        <v>66.7</v>
      </c>
      <c r="L54" s="12">
        <v>135.2</v>
      </c>
      <c r="M54" s="12">
        <v>0</v>
      </c>
      <c r="N54" s="12">
        <v>135.2</v>
      </c>
      <c r="O54" s="19">
        <f>VLOOKUP(I54,[1]面试成绩录入!I:J,2,0)</f>
        <v>88.76</v>
      </c>
      <c r="P54" s="12">
        <v>80.296</v>
      </c>
      <c r="Q54" s="13">
        <v>2</v>
      </c>
      <c r="R54" s="22"/>
    </row>
    <row r="55" ht="39" customHeight="1" spans="1:18">
      <c r="A55" s="12">
        <v>51</v>
      </c>
      <c r="B55" s="12" t="s">
        <v>21</v>
      </c>
      <c r="C55" s="12" t="s">
        <v>130</v>
      </c>
      <c r="D55" s="13">
        <v>4508210008</v>
      </c>
      <c r="E55" s="12">
        <v>3</v>
      </c>
      <c r="F55" s="12" t="s">
        <v>135</v>
      </c>
      <c r="G55" s="12" t="s">
        <v>24</v>
      </c>
      <c r="H55" s="12" t="s">
        <v>25</v>
      </c>
      <c r="I55" s="12" t="s">
        <v>136</v>
      </c>
      <c r="J55" s="12">
        <v>69.5</v>
      </c>
      <c r="K55" s="12">
        <v>73.3</v>
      </c>
      <c r="L55" s="12">
        <v>142.8</v>
      </c>
      <c r="M55" s="12">
        <v>0</v>
      </c>
      <c r="N55" s="12">
        <v>142.8</v>
      </c>
      <c r="O55" s="19">
        <f>VLOOKUP(I55,[1]面试成绩录入!I:J,2,0)</f>
        <v>85</v>
      </c>
      <c r="P55" s="12">
        <v>79.56</v>
      </c>
      <c r="Q55" s="13">
        <v>3</v>
      </c>
      <c r="R55" s="22"/>
    </row>
    <row r="56" ht="39" customHeight="1" spans="1:18">
      <c r="A56" s="12">
        <v>52</v>
      </c>
      <c r="B56" s="12" t="s">
        <v>21</v>
      </c>
      <c r="C56" s="12" t="s">
        <v>130</v>
      </c>
      <c r="D56" s="13">
        <v>4508210008</v>
      </c>
      <c r="E56" s="12">
        <v>3</v>
      </c>
      <c r="F56" s="12" t="s">
        <v>137</v>
      </c>
      <c r="G56" s="12" t="s">
        <v>24</v>
      </c>
      <c r="H56" s="12" t="s">
        <v>25</v>
      </c>
      <c r="I56" s="12" t="s">
        <v>138</v>
      </c>
      <c r="J56" s="12">
        <v>67.3</v>
      </c>
      <c r="K56" s="12">
        <v>75.3999999999999</v>
      </c>
      <c r="L56" s="12">
        <v>142.7</v>
      </c>
      <c r="M56" s="12">
        <v>0</v>
      </c>
      <c r="N56" s="12">
        <v>142.7</v>
      </c>
      <c r="O56" s="19">
        <f>VLOOKUP(I56,[1]面试成绩录入!I:J,2,0)</f>
        <v>83.8</v>
      </c>
      <c r="P56" s="12">
        <v>78.82</v>
      </c>
      <c r="Q56" s="13">
        <v>4</v>
      </c>
      <c r="R56" s="22"/>
    </row>
    <row r="57" ht="39" customHeight="1" spans="1:18">
      <c r="A57" s="12">
        <v>53</v>
      </c>
      <c r="B57" s="12" t="s">
        <v>21</v>
      </c>
      <c r="C57" s="12" t="s">
        <v>130</v>
      </c>
      <c r="D57" s="13">
        <v>4508210008</v>
      </c>
      <c r="E57" s="12">
        <v>3</v>
      </c>
      <c r="F57" s="12" t="s">
        <v>139</v>
      </c>
      <c r="G57" s="12" t="s">
        <v>24</v>
      </c>
      <c r="H57" s="12" t="s">
        <v>46</v>
      </c>
      <c r="I57" s="12" t="s">
        <v>140</v>
      </c>
      <c r="J57" s="12">
        <v>67.3</v>
      </c>
      <c r="K57" s="12">
        <v>66.2</v>
      </c>
      <c r="L57" s="12">
        <v>133.5</v>
      </c>
      <c r="M57" s="12">
        <v>3</v>
      </c>
      <c r="N57" s="12">
        <v>136.5</v>
      </c>
      <c r="O57" s="19">
        <f>VLOOKUP(I57,[1]面试成绩录入!I:J,2,0)</f>
        <v>83.3</v>
      </c>
      <c r="P57" s="12">
        <v>77.28</v>
      </c>
      <c r="Q57" s="13">
        <v>5</v>
      </c>
      <c r="R57" s="22"/>
    </row>
    <row r="58" ht="39" customHeight="1" spans="1:18">
      <c r="A58" s="12">
        <v>54</v>
      </c>
      <c r="B58" s="12" t="s">
        <v>21</v>
      </c>
      <c r="C58" s="12" t="s">
        <v>130</v>
      </c>
      <c r="D58" s="13">
        <v>4508210008</v>
      </c>
      <c r="E58" s="12">
        <v>3</v>
      </c>
      <c r="F58" s="12" t="s">
        <v>141</v>
      </c>
      <c r="G58" s="12" t="s">
        <v>24</v>
      </c>
      <c r="H58" s="12" t="s">
        <v>25</v>
      </c>
      <c r="I58" s="12" t="s">
        <v>142</v>
      </c>
      <c r="J58" s="12">
        <v>66.3</v>
      </c>
      <c r="K58" s="12">
        <v>66.5</v>
      </c>
      <c r="L58" s="12">
        <v>132.8</v>
      </c>
      <c r="M58" s="12">
        <v>0</v>
      </c>
      <c r="N58" s="12">
        <v>132.8</v>
      </c>
      <c r="O58" s="19">
        <f>VLOOKUP(I58,[1]面试成绩录入!I:J,2,0)</f>
        <v>82.22</v>
      </c>
      <c r="P58" s="12">
        <v>75.892</v>
      </c>
      <c r="Q58" s="13">
        <v>6</v>
      </c>
      <c r="R58" s="22"/>
    </row>
    <row r="59" ht="39" customHeight="1" spans="1:18">
      <c r="A59" s="12">
        <v>55</v>
      </c>
      <c r="B59" s="12" t="s">
        <v>21</v>
      </c>
      <c r="C59" s="12" t="s">
        <v>130</v>
      </c>
      <c r="D59" s="13">
        <v>4508210008</v>
      </c>
      <c r="E59" s="12">
        <v>3</v>
      </c>
      <c r="F59" s="12" t="s">
        <v>143</v>
      </c>
      <c r="G59" s="12" t="s">
        <v>24</v>
      </c>
      <c r="H59" s="12" t="s">
        <v>25</v>
      </c>
      <c r="I59" s="12" t="s">
        <v>144</v>
      </c>
      <c r="J59" s="12">
        <v>62.6</v>
      </c>
      <c r="K59" s="12">
        <v>66.3</v>
      </c>
      <c r="L59" s="12">
        <v>128.9</v>
      </c>
      <c r="M59" s="12">
        <v>0</v>
      </c>
      <c r="N59" s="12">
        <v>128.9</v>
      </c>
      <c r="O59" s="19">
        <f>VLOOKUP(I59,[1]面试成绩录入!I:J,2,0)</f>
        <v>82.76</v>
      </c>
      <c r="P59" s="12">
        <v>75.436</v>
      </c>
      <c r="Q59" s="13">
        <v>7</v>
      </c>
      <c r="R59" s="22"/>
    </row>
    <row r="60" ht="39" customHeight="1" spans="1:18">
      <c r="A60" s="12">
        <v>56</v>
      </c>
      <c r="B60" s="12" t="s">
        <v>21</v>
      </c>
      <c r="C60" s="12" t="s">
        <v>130</v>
      </c>
      <c r="D60" s="14">
        <v>4508210008</v>
      </c>
      <c r="E60" s="12">
        <v>3</v>
      </c>
      <c r="F60" s="12" t="s">
        <v>145</v>
      </c>
      <c r="G60" s="12" t="s">
        <v>24</v>
      </c>
      <c r="H60" s="12" t="s">
        <v>25</v>
      </c>
      <c r="I60" s="12">
        <v>45080204620</v>
      </c>
      <c r="J60" s="12">
        <v>63.9</v>
      </c>
      <c r="K60" s="12">
        <v>65.2</v>
      </c>
      <c r="L60" s="12">
        <v>129.1</v>
      </c>
      <c r="M60" s="12"/>
      <c r="N60" s="12">
        <v>129.1</v>
      </c>
      <c r="O60" s="19">
        <f>VLOOKUP(I60,[1]面试成绩录入!I:J,2,0)</f>
        <v>81.56</v>
      </c>
      <c r="P60" s="12">
        <v>74.756</v>
      </c>
      <c r="Q60" s="13">
        <v>8</v>
      </c>
      <c r="R60" s="22"/>
    </row>
    <row r="61" ht="39" customHeight="1" spans="1:18">
      <c r="A61" s="12">
        <v>57</v>
      </c>
      <c r="B61" s="12" t="s">
        <v>21</v>
      </c>
      <c r="C61" s="12" t="s">
        <v>130</v>
      </c>
      <c r="D61" s="13">
        <v>4508210008</v>
      </c>
      <c r="E61" s="12">
        <v>3</v>
      </c>
      <c r="F61" s="12" t="s">
        <v>146</v>
      </c>
      <c r="G61" s="12" t="s">
        <v>24</v>
      </c>
      <c r="H61" s="12" t="s">
        <v>25</v>
      </c>
      <c r="I61" s="12" t="s">
        <v>147</v>
      </c>
      <c r="J61" s="12">
        <v>63.8</v>
      </c>
      <c r="K61" s="12">
        <v>67.4</v>
      </c>
      <c r="L61" s="12">
        <v>131.2</v>
      </c>
      <c r="M61" s="12">
        <v>0</v>
      </c>
      <c r="N61" s="12">
        <v>131.2</v>
      </c>
      <c r="O61" s="19">
        <f>VLOOKUP(I61,[1]面试成绩录入!I:J,2,0)</f>
        <v>64.64</v>
      </c>
      <c r="P61" s="12">
        <v>65.024</v>
      </c>
      <c r="Q61" s="13">
        <v>9</v>
      </c>
      <c r="R61" s="22"/>
    </row>
    <row r="62" s="2" customFormat="1" ht="39" customHeight="1" spans="1:18">
      <c r="A62" s="12">
        <v>58</v>
      </c>
      <c r="B62" s="12" t="s">
        <v>21</v>
      </c>
      <c r="C62" s="12" t="s">
        <v>148</v>
      </c>
      <c r="D62" s="13">
        <v>4508210009</v>
      </c>
      <c r="E62" s="12">
        <v>3</v>
      </c>
      <c r="F62" s="12" t="s">
        <v>149</v>
      </c>
      <c r="G62" s="12" t="s">
        <v>24</v>
      </c>
      <c r="H62" s="12" t="s">
        <v>25</v>
      </c>
      <c r="I62" s="12" t="s">
        <v>150</v>
      </c>
      <c r="J62" s="12">
        <v>70.3</v>
      </c>
      <c r="K62" s="12">
        <v>68.2</v>
      </c>
      <c r="L62" s="12">
        <v>138.5</v>
      </c>
      <c r="M62" s="12">
        <v>0</v>
      </c>
      <c r="N62" s="12">
        <v>138.5</v>
      </c>
      <c r="O62" s="19">
        <f>VLOOKUP(I62,[1]面试成绩录入!I:J,2,0)</f>
        <v>87.02</v>
      </c>
      <c r="P62" s="12">
        <v>79.912</v>
      </c>
      <c r="Q62" s="13">
        <v>1</v>
      </c>
      <c r="R62" s="22"/>
    </row>
    <row r="63" ht="39" customHeight="1" spans="1:18">
      <c r="A63" s="12">
        <v>59</v>
      </c>
      <c r="B63" s="12" t="s">
        <v>21</v>
      </c>
      <c r="C63" s="12" t="s">
        <v>148</v>
      </c>
      <c r="D63" s="13">
        <v>4508210009</v>
      </c>
      <c r="E63" s="12">
        <v>3</v>
      </c>
      <c r="F63" s="12" t="s">
        <v>151</v>
      </c>
      <c r="G63" s="12" t="s">
        <v>24</v>
      </c>
      <c r="H63" s="12" t="s">
        <v>25</v>
      </c>
      <c r="I63" s="12" t="s">
        <v>152</v>
      </c>
      <c r="J63" s="12">
        <v>67.9</v>
      </c>
      <c r="K63" s="12">
        <v>72.1999999999999</v>
      </c>
      <c r="L63" s="12">
        <v>140.1</v>
      </c>
      <c r="M63" s="12">
        <v>0</v>
      </c>
      <c r="N63" s="12">
        <v>140.1</v>
      </c>
      <c r="O63" s="19">
        <f>VLOOKUP(I63,[1]面试成绩录入!I:J,2,0)</f>
        <v>86.32</v>
      </c>
      <c r="P63" s="12">
        <v>79.812</v>
      </c>
      <c r="Q63" s="13">
        <v>2</v>
      </c>
      <c r="R63" s="22"/>
    </row>
    <row r="64" ht="39" customHeight="1" spans="1:18">
      <c r="A64" s="12">
        <v>60</v>
      </c>
      <c r="B64" s="12" t="s">
        <v>21</v>
      </c>
      <c r="C64" s="12" t="s">
        <v>148</v>
      </c>
      <c r="D64" s="13">
        <v>4508210009</v>
      </c>
      <c r="E64" s="12">
        <v>3</v>
      </c>
      <c r="F64" s="12" t="s">
        <v>153</v>
      </c>
      <c r="G64" s="12" t="s">
        <v>24</v>
      </c>
      <c r="H64" s="12" t="s">
        <v>25</v>
      </c>
      <c r="I64" s="12" t="s">
        <v>154</v>
      </c>
      <c r="J64" s="12">
        <v>67.6</v>
      </c>
      <c r="K64" s="12">
        <v>72.7</v>
      </c>
      <c r="L64" s="12">
        <v>140.3</v>
      </c>
      <c r="M64" s="12">
        <v>0</v>
      </c>
      <c r="N64" s="12">
        <v>140.3</v>
      </c>
      <c r="O64" s="19">
        <f>VLOOKUP(I64,[1]面试成绩录入!I:J,2,0)</f>
        <v>85.6</v>
      </c>
      <c r="P64" s="12">
        <v>79.42</v>
      </c>
      <c r="Q64" s="13">
        <v>3</v>
      </c>
      <c r="R64" s="22"/>
    </row>
    <row r="65" ht="39" customHeight="1" spans="1:18">
      <c r="A65" s="12">
        <v>61</v>
      </c>
      <c r="B65" s="12" t="s">
        <v>21</v>
      </c>
      <c r="C65" s="12" t="s">
        <v>148</v>
      </c>
      <c r="D65" s="13">
        <v>4508210009</v>
      </c>
      <c r="E65" s="12">
        <v>3</v>
      </c>
      <c r="F65" s="12" t="s">
        <v>155</v>
      </c>
      <c r="G65" s="12" t="s">
        <v>53</v>
      </c>
      <c r="H65" s="12" t="s">
        <v>25</v>
      </c>
      <c r="I65" s="12" t="s">
        <v>156</v>
      </c>
      <c r="J65" s="12">
        <v>63.6</v>
      </c>
      <c r="K65" s="12">
        <v>63.5</v>
      </c>
      <c r="L65" s="12">
        <v>127.1</v>
      </c>
      <c r="M65" s="12">
        <v>0</v>
      </c>
      <c r="N65" s="12">
        <v>127.1</v>
      </c>
      <c r="O65" s="19">
        <f>VLOOKUP(I65,[1]面试成绩录入!I:J,2,0)</f>
        <v>86.12</v>
      </c>
      <c r="P65" s="12">
        <v>77.092</v>
      </c>
      <c r="Q65" s="13">
        <v>4</v>
      </c>
      <c r="R65" s="22"/>
    </row>
    <row r="66" ht="39" customHeight="1" spans="1:18">
      <c r="A66" s="12">
        <v>62</v>
      </c>
      <c r="B66" s="12" t="s">
        <v>21</v>
      </c>
      <c r="C66" s="12" t="s">
        <v>148</v>
      </c>
      <c r="D66" s="13">
        <v>4508210009</v>
      </c>
      <c r="E66" s="12">
        <v>3</v>
      </c>
      <c r="F66" s="12" t="s">
        <v>157</v>
      </c>
      <c r="G66" s="12" t="s">
        <v>24</v>
      </c>
      <c r="H66" s="12" t="s">
        <v>25</v>
      </c>
      <c r="I66" s="12" t="s">
        <v>158</v>
      </c>
      <c r="J66" s="12">
        <v>70.1</v>
      </c>
      <c r="K66" s="12">
        <v>62.5</v>
      </c>
      <c r="L66" s="12">
        <v>132.6</v>
      </c>
      <c r="M66" s="12">
        <v>0</v>
      </c>
      <c r="N66" s="12">
        <v>132.6</v>
      </c>
      <c r="O66" s="19">
        <f>VLOOKUP(I66,[1]面试成绩录入!I:J,2,0)</f>
        <v>80.62</v>
      </c>
      <c r="P66" s="12">
        <v>74.892</v>
      </c>
      <c r="Q66" s="13">
        <v>5</v>
      </c>
      <c r="R66" s="22"/>
    </row>
    <row r="67" ht="39" customHeight="1" spans="1:18">
      <c r="A67" s="12">
        <v>63</v>
      </c>
      <c r="B67" s="12" t="s">
        <v>21</v>
      </c>
      <c r="C67" s="12" t="s">
        <v>148</v>
      </c>
      <c r="D67" s="13">
        <v>4508210009</v>
      </c>
      <c r="E67" s="12">
        <v>3</v>
      </c>
      <c r="F67" s="12" t="s">
        <v>159</v>
      </c>
      <c r="G67" s="12" t="s">
        <v>24</v>
      </c>
      <c r="H67" s="12" t="s">
        <v>25</v>
      </c>
      <c r="I67" s="12" t="s">
        <v>160</v>
      </c>
      <c r="J67" s="12">
        <v>62.4</v>
      </c>
      <c r="K67" s="12">
        <v>58.7</v>
      </c>
      <c r="L67" s="12">
        <v>121.1</v>
      </c>
      <c r="M67" s="12">
        <v>0</v>
      </c>
      <c r="N67" s="12">
        <v>121.1</v>
      </c>
      <c r="O67" s="19">
        <f>VLOOKUP(I67,[1]面试成绩录入!I:J,2,0)</f>
        <v>77.72</v>
      </c>
      <c r="P67" s="12">
        <v>70.852</v>
      </c>
      <c r="Q67" s="13">
        <v>6</v>
      </c>
      <c r="R67" s="22"/>
    </row>
    <row r="68" ht="39" customHeight="1" spans="1:18">
      <c r="A68" s="12">
        <v>64</v>
      </c>
      <c r="B68" s="12" t="s">
        <v>21</v>
      </c>
      <c r="C68" s="12" t="s">
        <v>148</v>
      </c>
      <c r="D68" s="13">
        <v>4508210009</v>
      </c>
      <c r="E68" s="12">
        <v>3</v>
      </c>
      <c r="F68" s="12" t="s">
        <v>161</v>
      </c>
      <c r="G68" s="12" t="s">
        <v>24</v>
      </c>
      <c r="H68" s="12" t="s">
        <v>25</v>
      </c>
      <c r="I68" s="12" t="s">
        <v>162</v>
      </c>
      <c r="J68" s="12">
        <v>58.5</v>
      </c>
      <c r="K68" s="12">
        <v>65.4</v>
      </c>
      <c r="L68" s="12">
        <v>123.9</v>
      </c>
      <c r="M68" s="12">
        <v>0</v>
      </c>
      <c r="N68" s="12">
        <v>123.9</v>
      </c>
      <c r="O68" s="19">
        <f>VLOOKUP(I68,[1]面试成绩录入!I:J,2,0)</f>
        <v>76.74</v>
      </c>
      <c r="P68" s="12">
        <v>70.824</v>
      </c>
      <c r="Q68" s="13">
        <v>7</v>
      </c>
      <c r="R68" s="22"/>
    </row>
    <row r="69" ht="39" customHeight="1" spans="1:18">
      <c r="A69" s="12">
        <v>65</v>
      </c>
      <c r="B69" s="12" t="s">
        <v>21</v>
      </c>
      <c r="C69" s="12" t="s">
        <v>148</v>
      </c>
      <c r="D69" s="13">
        <v>4508210009</v>
      </c>
      <c r="E69" s="12">
        <v>3</v>
      </c>
      <c r="F69" s="12" t="s">
        <v>163</v>
      </c>
      <c r="G69" s="12" t="s">
        <v>24</v>
      </c>
      <c r="H69" s="12" t="s">
        <v>25</v>
      </c>
      <c r="I69" s="12" t="s">
        <v>164</v>
      </c>
      <c r="J69" s="12">
        <v>62.8</v>
      </c>
      <c r="K69" s="12">
        <v>61.1</v>
      </c>
      <c r="L69" s="12">
        <v>123.9</v>
      </c>
      <c r="M69" s="12">
        <v>0</v>
      </c>
      <c r="N69" s="12">
        <v>123.9</v>
      </c>
      <c r="O69" s="19">
        <f>VLOOKUP(I69,[1]面试成绩录入!I:J,2,0)</f>
        <v>40.12</v>
      </c>
      <c r="P69" s="12">
        <v>48.852</v>
      </c>
      <c r="Q69" s="13">
        <v>8</v>
      </c>
      <c r="R69" s="22"/>
    </row>
    <row r="70" ht="39" customHeight="1" spans="1:18">
      <c r="A70" s="12">
        <v>66</v>
      </c>
      <c r="B70" s="12" t="s">
        <v>21</v>
      </c>
      <c r="C70" s="12" t="s">
        <v>148</v>
      </c>
      <c r="D70" s="13">
        <v>4508210009</v>
      </c>
      <c r="E70" s="12">
        <v>3</v>
      </c>
      <c r="F70" s="12" t="s">
        <v>165</v>
      </c>
      <c r="G70" s="12" t="s">
        <v>24</v>
      </c>
      <c r="H70" s="12" t="s">
        <v>25</v>
      </c>
      <c r="I70" s="12" t="s">
        <v>166</v>
      </c>
      <c r="J70" s="12">
        <v>56.1</v>
      </c>
      <c r="K70" s="12">
        <v>68.8</v>
      </c>
      <c r="L70" s="12">
        <v>124.9</v>
      </c>
      <c r="M70" s="12">
        <v>0</v>
      </c>
      <c r="N70" s="12">
        <v>124.9</v>
      </c>
      <c r="O70" s="19" t="str">
        <f>VLOOKUP(I70,[1]面试成绩录入!I:J,2,0)</f>
        <v>缺考</v>
      </c>
      <c r="P70" s="12">
        <v>0</v>
      </c>
      <c r="Q70" s="13">
        <v>9</v>
      </c>
      <c r="R70" s="22"/>
    </row>
    <row r="71" s="2" customFormat="1" ht="39" customHeight="1" spans="1:18">
      <c r="A71" s="12">
        <v>67</v>
      </c>
      <c r="B71" s="12" t="s">
        <v>21</v>
      </c>
      <c r="C71" s="12" t="s">
        <v>167</v>
      </c>
      <c r="D71" s="13">
        <v>4508210010</v>
      </c>
      <c r="E71" s="12">
        <v>4</v>
      </c>
      <c r="F71" s="12" t="s">
        <v>168</v>
      </c>
      <c r="G71" s="12" t="s">
        <v>24</v>
      </c>
      <c r="H71" s="12" t="s">
        <v>25</v>
      </c>
      <c r="I71" s="12" t="s">
        <v>169</v>
      </c>
      <c r="J71" s="12">
        <v>60.2</v>
      </c>
      <c r="K71" s="12">
        <v>67.8</v>
      </c>
      <c r="L71" s="12">
        <v>128</v>
      </c>
      <c r="M71" s="12">
        <v>0</v>
      </c>
      <c r="N71" s="12">
        <v>128</v>
      </c>
      <c r="O71" s="19">
        <f>VLOOKUP(I71,[1]面试成绩录入!I:J,2,0)</f>
        <v>84.9</v>
      </c>
      <c r="P71" s="12">
        <v>76.54</v>
      </c>
      <c r="Q71" s="13">
        <v>1</v>
      </c>
      <c r="R71" s="22"/>
    </row>
    <row r="72" ht="39" customHeight="1" spans="1:18">
      <c r="A72" s="12">
        <v>68</v>
      </c>
      <c r="B72" s="12" t="s">
        <v>21</v>
      </c>
      <c r="C72" s="12" t="s">
        <v>167</v>
      </c>
      <c r="D72" s="13">
        <v>4508210010</v>
      </c>
      <c r="E72" s="12">
        <v>4</v>
      </c>
      <c r="F72" s="12" t="s">
        <v>170</v>
      </c>
      <c r="G72" s="12" t="s">
        <v>53</v>
      </c>
      <c r="H72" s="12" t="s">
        <v>25</v>
      </c>
      <c r="I72" s="12" t="s">
        <v>171</v>
      </c>
      <c r="J72" s="12">
        <v>65.4</v>
      </c>
      <c r="K72" s="12">
        <v>63.7</v>
      </c>
      <c r="L72" s="12">
        <v>129.1</v>
      </c>
      <c r="M72" s="12">
        <v>0</v>
      </c>
      <c r="N72" s="12">
        <v>129.1</v>
      </c>
      <c r="O72" s="19">
        <f>VLOOKUP(I72,[1]面试成绩录入!I:J,2,0)</f>
        <v>78.78</v>
      </c>
      <c r="P72" s="12">
        <v>73.088</v>
      </c>
      <c r="Q72" s="13">
        <v>2</v>
      </c>
      <c r="R72" s="22"/>
    </row>
    <row r="73" ht="39" customHeight="1" spans="1:18">
      <c r="A73" s="12">
        <v>69</v>
      </c>
      <c r="B73" s="12" t="s">
        <v>21</v>
      </c>
      <c r="C73" s="12" t="s">
        <v>167</v>
      </c>
      <c r="D73" s="13">
        <v>4508210010</v>
      </c>
      <c r="E73" s="12">
        <v>4</v>
      </c>
      <c r="F73" s="12" t="s">
        <v>172</v>
      </c>
      <c r="G73" s="12" t="s">
        <v>24</v>
      </c>
      <c r="H73" s="12" t="s">
        <v>25</v>
      </c>
      <c r="I73" s="12" t="s">
        <v>173</v>
      </c>
      <c r="J73" s="12">
        <v>69</v>
      </c>
      <c r="K73" s="12">
        <v>64.8999999999999</v>
      </c>
      <c r="L73" s="12">
        <v>133.9</v>
      </c>
      <c r="M73" s="12">
        <v>0</v>
      </c>
      <c r="N73" s="12">
        <v>133.9</v>
      </c>
      <c r="O73" s="19" t="str">
        <f>VLOOKUP(I73,[1]面试成绩录入!I:J,2,0)</f>
        <v>缺考</v>
      </c>
      <c r="P73" s="12">
        <v>0</v>
      </c>
      <c r="Q73" s="13">
        <v>3</v>
      </c>
      <c r="R73" s="22"/>
    </row>
    <row r="74" ht="39" customHeight="1" spans="1:18">
      <c r="A74" s="12">
        <v>70</v>
      </c>
      <c r="B74" s="12" t="s">
        <v>21</v>
      </c>
      <c r="C74" s="12" t="s">
        <v>167</v>
      </c>
      <c r="D74" s="13">
        <v>4508210010</v>
      </c>
      <c r="E74" s="12">
        <v>4</v>
      </c>
      <c r="F74" s="12" t="s">
        <v>174</v>
      </c>
      <c r="G74" s="12" t="s">
        <v>24</v>
      </c>
      <c r="H74" s="12" t="s">
        <v>25</v>
      </c>
      <c r="I74" s="12" t="s">
        <v>175</v>
      </c>
      <c r="J74" s="12">
        <v>60</v>
      </c>
      <c r="K74" s="12">
        <v>65.8</v>
      </c>
      <c r="L74" s="12">
        <v>125.8</v>
      </c>
      <c r="M74" s="12">
        <v>0</v>
      </c>
      <c r="N74" s="12">
        <v>125.8</v>
      </c>
      <c r="O74" s="19" t="str">
        <f>VLOOKUP(I74,[1]面试成绩录入!I:J,2,0)</f>
        <v>缺考</v>
      </c>
      <c r="P74" s="12">
        <v>0</v>
      </c>
      <c r="Q74" s="13">
        <v>4</v>
      </c>
      <c r="R74" s="22"/>
    </row>
    <row r="75" ht="39" customHeight="1" spans="1:18">
      <c r="A75" s="12">
        <v>71</v>
      </c>
      <c r="B75" s="12" t="s">
        <v>21</v>
      </c>
      <c r="C75" s="12" t="s">
        <v>167</v>
      </c>
      <c r="D75" s="13">
        <v>4508210010</v>
      </c>
      <c r="E75" s="12">
        <v>4</v>
      </c>
      <c r="F75" s="12" t="s">
        <v>176</v>
      </c>
      <c r="G75" s="12" t="s">
        <v>24</v>
      </c>
      <c r="H75" s="12" t="s">
        <v>25</v>
      </c>
      <c r="I75" s="12" t="s">
        <v>177</v>
      </c>
      <c r="J75" s="12">
        <v>55.7</v>
      </c>
      <c r="K75" s="12">
        <v>54.2</v>
      </c>
      <c r="L75" s="12">
        <v>109.9</v>
      </c>
      <c r="M75" s="12">
        <v>0</v>
      </c>
      <c r="N75" s="12">
        <v>109.9</v>
      </c>
      <c r="O75" s="19" t="str">
        <f>VLOOKUP(I75,[1]面试成绩录入!I:J,2,0)</f>
        <v>缺考</v>
      </c>
      <c r="P75" s="12">
        <v>0</v>
      </c>
      <c r="Q75" s="13">
        <v>5</v>
      </c>
      <c r="R75" s="22"/>
    </row>
    <row r="76" s="2" customFormat="1" ht="39" customHeight="1" spans="1:18">
      <c r="A76" s="12">
        <v>72</v>
      </c>
      <c r="B76" s="12" t="s">
        <v>21</v>
      </c>
      <c r="C76" s="12" t="s">
        <v>178</v>
      </c>
      <c r="D76" s="13">
        <v>4508210011</v>
      </c>
      <c r="E76" s="12">
        <v>2</v>
      </c>
      <c r="F76" s="12" t="s">
        <v>179</v>
      </c>
      <c r="G76" s="12" t="s">
        <v>24</v>
      </c>
      <c r="H76" s="12" t="s">
        <v>25</v>
      </c>
      <c r="I76" s="12" t="s">
        <v>180</v>
      </c>
      <c r="J76" s="12">
        <v>72.5</v>
      </c>
      <c r="K76" s="12">
        <v>76.5</v>
      </c>
      <c r="L76" s="12">
        <v>149</v>
      </c>
      <c r="M76" s="12">
        <v>0</v>
      </c>
      <c r="N76" s="12">
        <v>149</v>
      </c>
      <c r="O76" s="19">
        <f>VLOOKUP(I76,[1]面试成绩录入!I:J,2,0)</f>
        <v>83.66</v>
      </c>
      <c r="P76" s="12">
        <v>79.996</v>
      </c>
      <c r="Q76" s="13">
        <v>1</v>
      </c>
      <c r="R76" s="22"/>
    </row>
    <row r="77" ht="39" customHeight="1" spans="1:18">
      <c r="A77" s="12">
        <v>73</v>
      </c>
      <c r="B77" s="12" t="s">
        <v>21</v>
      </c>
      <c r="C77" s="12" t="s">
        <v>178</v>
      </c>
      <c r="D77" s="13">
        <v>4508210011</v>
      </c>
      <c r="E77" s="12">
        <v>2</v>
      </c>
      <c r="F77" s="12" t="s">
        <v>181</v>
      </c>
      <c r="G77" s="12" t="s">
        <v>24</v>
      </c>
      <c r="H77" s="12" t="s">
        <v>25</v>
      </c>
      <c r="I77" s="12" t="s">
        <v>182</v>
      </c>
      <c r="J77" s="12">
        <v>67.3</v>
      </c>
      <c r="K77" s="12">
        <v>65.8</v>
      </c>
      <c r="L77" s="12">
        <v>133.1</v>
      </c>
      <c r="M77" s="12">
        <v>0</v>
      </c>
      <c r="N77" s="12">
        <v>133.1</v>
      </c>
      <c r="O77" s="19">
        <f>VLOOKUP(I77,[1]面试成绩录入!I:J,2,0)</f>
        <v>87.6</v>
      </c>
      <c r="P77" s="12">
        <v>79.18</v>
      </c>
      <c r="Q77" s="13">
        <v>2</v>
      </c>
      <c r="R77" s="22"/>
    </row>
    <row r="78" ht="39" customHeight="1" spans="1:18">
      <c r="A78" s="12">
        <v>74</v>
      </c>
      <c r="B78" s="12" t="s">
        <v>21</v>
      </c>
      <c r="C78" s="12" t="s">
        <v>178</v>
      </c>
      <c r="D78" s="13">
        <v>4508210011</v>
      </c>
      <c r="E78" s="12">
        <v>2</v>
      </c>
      <c r="F78" s="12" t="s">
        <v>183</v>
      </c>
      <c r="G78" s="12" t="s">
        <v>24</v>
      </c>
      <c r="H78" s="12" t="s">
        <v>25</v>
      </c>
      <c r="I78" s="12" t="s">
        <v>184</v>
      </c>
      <c r="J78" s="12">
        <v>66.9</v>
      </c>
      <c r="K78" s="12">
        <v>70</v>
      </c>
      <c r="L78" s="12">
        <v>136.9</v>
      </c>
      <c r="M78" s="12">
        <v>0</v>
      </c>
      <c r="N78" s="12">
        <v>136.9</v>
      </c>
      <c r="O78" s="19">
        <f>VLOOKUP(I78,[1]面试成绩录入!I:J,2,0)</f>
        <v>85.84</v>
      </c>
      <c r="P78" s="12">
        <v>78.884</v>
      </c>
      <c r="Q78" s="13">
        <v>3</v>
      </c>
      <c r="R78" s="22"/>
    </row>
    <row r="79" ht="39" customHeight="1" spans="1:18">
      <c r="A79" s="12">
        <v>75</v>
      </c>
      <c r="B79" s="12" t="s">
        <v>21</v>
      </c>
      <c r="C79" s="12" t="s">
        <v>178</v>
      </c>
      <c r="D79" s="13">
        <v>4508210011</v>
      </c>
      <c r="E79" s="12">
        <v>2</v>
      </c>
      <c r="F79" s="12" t="s">
        <v>185</v>
      </c>
      <c r="G79" s="12" t="s">
        <v>24</v>
      </c>
      <c r="H79" s="12" t="s">
        <v>25</v>
      </c>
      <c r="I79" s="12" t="s">
        <v>186</v>
      </c>
      <c r="J79" s="12">
        <v>65.4</v>
      </c>
      <c r="K79" s="12">
        <v>68.3</v>
      </c>
      <c r="L79" s="12">
        <v>133.7</v>
      </c>
      <c r="M79" s="12">
        <v>0</v>
      </c>
      <c r="N79" s="12">
        <v>133.7</v>
      </c>
      <c r="O79" s="19">
        <f>VLOOKUP(I79,[1]面试成绩录入!I:J,2,0)</f>
        <v>77.68</v>
      </c>
      <c r="P79" s="12">
        <v>73.348</v>
      </c>
      <c r="Q79" s="13">
        <v>4</v>
      </c>
      <c r="R79" s="22"/>
    </row>
    <row r="80" ht="39" customHeight="1" spans="1:18">
      <c r="A80" s="12">
        <v>76</v>
      </c>
      <c r="B80" s="12" t="s">
        <v>21</v>
      </c>
      <c r="C80" s="12" t="s">
        <v>178</v>
      </c>
      <c r="D80" s="13">
        <v>4508210011</v>
      </c>
      <c r="E80" s="12">
        <v>2</v>
      </c>
      <c r="F80" s="12" t="s">
        <v>187</v>
      </c>
      <c r="G80" s="12" t="s">
        <v>24</v>
      </c>
      <c r="H80" s="12" t="s">
        <v>25</v>
      </c>
      <c r="I80" s="12" t="s">
        <v>188</v>
      </c>
      <c r="J80" s="12">
        <v>67.5</v>
      </c>
      <c r="K80" s="12">
        <v>71.8</v>
      </c>
      <c r="L80" s="12">
        <v>139.3</v>
      </c>
      <c r="M80" s="12">
        <v>0</v>
      </c>
      <c r="N80" s="12">
        <v>139.3</v>
      </c>
      <c r="O80" s="19">
        <f>VLOOKUP(I80,[1]面试成绩录入!I:J,2,0)</f>
        <v>74.1</v>
      </c>
      <c r="P80" s="12">
        <v>72.32</v>
      </c>
      <c r="Q80" s="13">
        <v>5</v>
      </c>
      <c r="R80" s="22"/>
    </row>
    <row r="81" ht="39" customHeight="1" spans="1:18">
      <c r="A81" s="12">
        <v>77</v>
      </c>
      <c r="B81" s="12" t="s">
        <v>21</v>
      </c>
      <c r="C81" s="12" t="s">
        <v>178</v>
      </c>
      <c r="D81" s="13">
        <v>4508210011</v>
      </c>
      <c r="E81" s="12">
        <v>2</v>
      </c>
      <c r="F81" s="12" t="s">
        <v>189</v>
      </c>
      <c r="G81" s="12" t="s">
        <v>24</v>
      </c>
      <c r="H81" s="12" t="s">
        <v>34</v>
      </c>
      <c r="I81" s="12" t="s">
        <v>190</v>
      </c>
      <c r="J81" s="12">
        <v>61.5</v>
      </c>
      <c r="K81" s="12">
        <v>65.5</v>
      </c>
      <c r="L81" s="12">
        <v>127</v>
      </c>
      <c r="M81" s="12">
        <v>3</v>
      </c>
      <c r="N81" s="12">
        <v>130</v>
      </c>
      <c r="O81" s="19">
        <f>VLOOKUP(I81,[1]面试成绩录入!I:J,2,0)</f>
        <v>75.2</v>
      </c>
      <c r="P81" s="12">
        <v>71.12</v>
      </c>
      <c r="Q81" s="13">
        <v>6</v>
      </c>
      <c r="R81" s="22"/>
    </row>
    <row r="82" s="2" customFormat="1" ht="39" customHeight="1" spans="1:18">
      <c r="A82" s="12">
        <v>78</v>
      </c>
      <c r="B82" s="12" t="s">
        <v>21</v>
      </c>
      <c r="C82" s="12" t="s">
        <v>191</v>
      </c>
      <c r="D82" s="13">
        <v>4508210012</v>
      </c>
      <c r="E82" s="12">
        <v>3</v>
      </c>
      <c r="F82" s="12" t="s">
        <v>192</v>
      </c>
      <c r="G82" s="12" t="s">
        <v>24</v>
      </c>
      <c r="H82" s="12" t="s">
        <v>25</v>
      </c>
      <c r="I82" s="12" t="s">
        <v>193</v>
      </c>
      <c r="J82" s="12">
        <v>80.1</v>
      </c>
      <c r="K82" s="12">
        <v>84.5</v>
      </c>
      <c r="L82" s="12">
        <v>164.6</v>
      </c>
      <c r="M82" s="12">
        <v>0</v>
      </c>
      <c r="N82" s="12">
        <v>164.6</v>
      </c>
      <c r="O82" s="19">
        <f>VLOOKUP(I82,[1]面试成绩录入!I:J,2,0)</f>
        <v>86.06</v>
      </c>
      <c r="P82" s="12">
        <v>84.556</v>
      </c>
      <c r="Q82" s="13">
        <v>1</v>
      </c>
      <c r="R82" s="22"/>
    </row>
    <row r="83" ht="39" customHeight="1" spans="1:18">
      <c r="A83" s="12">
        <v>79</v>
      </c>
      <c r="B83" s="12" t="s">
        <v>21</v>
      </c>
      <c r="C83" s="12" t="s">
        <v>191</v>
      </c>
      <c r="D83" s="13">
        <v>4508210012</v>
      </c>
      <c r="E83" s="12">
        <v>3</v>
      </c>
      <c r="F83" s="12" t="s">
        <v>194</v>
      </c>
      <c r="G83" s="12" t="s">
        <v>24</v>
      </c>
      <c r="H83" s="12" t="s">
        <v>25</v>
      </c>
      <c r="I83" s="12" t="s">
        <v>195</v>
      </c>
      <c r="J83" s="12">
        <v>71.4</v>
      </c>
      <c r="K83" s="12">
        <v>71.8999999999999</v>
      </c>
      <c r="L83" s="12">
        <v>143.3</v>
      </c>
      <c r="M83" s="12">
        <v>0</v>
      </c>
      <c r="N83" s="12">
        <v>143.3</v>
      </c>
      <c r="O83" s="19">
        <f>VLOOKUP(I83,[1]面试成绩录入!I:J,2,0)</f>
        <v>86.4</v>
      </c>
      <c r="P83" s="12">
        <v>80.5</v>
      </c>
      <c r="Q83" s="13">
        <v>2</v>
      </c>
      <c r="R83" s="22"/>
    </row>
    <row r="84" ht="39" customHeight="1" spans="1:18">
      <c r="A84" s="12">
        <v>80</v>
      </c>
      <c r="B84" s="12" t="s">
        <v>21</v>
      </c>
      <c r="C84" s="12" t="s">
        <v>191</v>
      </c>
      <c r="D84" s="13">
        <v>4508210012</v>
      </c>
      <c r="E84" s="12">
        <v>3</v>
      </c>
      <c r="F84" s="12" t="s">
        <v>196</v>
      </c>
      <c r="G84" s="12" t="s">
        <v>24</v>
      </c>
      <c r="H84" s="12" t="s">
        <v>25</v>
      </c>
      <c r="I84" s="12" t="s">
        <v>197</v>
      </c>
      <c r="J84" s="12">
        <v>63.8</v>
      </c>
      <c r="K84" s="12">
        <v>68.4</v>
      </c>
      <c r="L84" s="12">
        <v>132.2</v>
      </c>
      <c r="M84" s="12">
        <v>0</v>
      </c>
      <c r="N84" s="12">
        <v>132.2</v>
      </c>
      <c r="O84" s="19">
        <f>VLOOKUP(I84,[1]面试成绩录入!I:J,2,0)</f>
        <v>86.38</v>
      </c>
      <c r="P84" s="12">
        <v>78.268</v>
      </c>
      <c r="Q84" s="13">
        <v>3</v>
      </c>
      <c r="R84" s="22"/>
    </row>
    <row r="85" ht="39" customHeight="1" spans="1:18">
      <c r="A85" s="12">
        <v>81</v>
      </c>
      <c r="B85" s="12" t="s">
        <v>21</v>
      </c>
      <c r="C85" s="12" t="s">
        <v>191</v>
      </c>
      <c r="D85" s="13">
        <v>4508210012</v>
      </c>
      <c r="E85" s="12">
        <v>3</v>
      </c>
      <c r="F85" s="12" t="s">
        <v>198</v>
      </c>
      <c r="G85" s="12" t="s">
        <v>24</v>
      </c>
      <c r="H85" s="12" t="s">
        <v>25</v>
      </c>
      <c r="I85" s="12" t="s">
        <v>199</v>
      </c>
      <c r="J85" s="12">
        <v>69.3</v>
      </c>
      <c r="K85" s="12">
        <v>68.5</v>
      </c>
      <c r="L85" s="12">
        <v>137.8</v>
      </c>
      <c r="M85" s="12">
        <v>0</v>
      </c>
      <c r="N85" s="12">
        <v>137.8</v>
      </c>
      <c r="O85" s="19">
        <f>VLOOKUP(I85,[1]面试成绩录入!I:J,2,0)</f>
        <v>84.24</v>
      </c>
      <c r="P85" s="12">
        <v>78.104</v>
      </c>
      <c r="Q85" s="13">
        <v>4</v>
      </c>
      <c r="R85" s="22"/>
    </row>
    <row r="86" ht="39" customHeight="1" spans="1:18">
      <c r="A86" s="12">
        <v>82</v>
      </c>
      <c r="B86" s="12" t="s">
        <v>21</v>
      </c>
      <c r="C86" s="12" t="s">
        <v>191</v>
      </c>
      <c r="D86" s="13">
        <v>4508210012</v>
      </c>
      <c r="E86" s="12">
        <v>3</v>
      </c>
      <c r="F86" s="12" t="s">
        <v>200</v>
      </c>
      <c r="G86" s="12" t="s">
        <v>24</v>
      </c>
      <c r="H86" s="12" t="s">
        <v>201</v>
      </c>
      <c r="I86" s="12" t="s">
        <v>202</v>
      </c>
      <c r="J86" s="12">
        <v>71.1</v>
      </c>
      <c r="K86" s="12">
        <v>67.5</v>
      </c>
      <c r="L86" s="12">
        <v>138.6</v>
      </c>
      <c r="M86" s="12">
        <v>3</v>
      </c>
      <c r="N86" s="12">
        <v>141.6</v>
      </c>
      <c r="O86" s="19">
        <f>VLOOKUP(I86,[1]面试成绩录入!I:J,2,0)</f>
        <v>81.6</v>
      </c>
      <c r="P86" s="12">
        <v>77.28</v>
      </c>
      <c r="Q86" s="13">
        <v>5</v>
      </c>
      <c r="R86" s="22"/>
    </row>
    <row r="87" ht="39" customHeight="1" spans="1:18">
      <c r="A87" s="12">
        <v>83</v>
      </c>
      <c r="B87" s="12" t="s">
        <v>21</v>
      </c>
      <c r="C87" s="12" t="s">
        <v>191</v>
      </c>
      <c r="D87" s="13">
        <v>4508210012</v>
      </c>
      <c r="E87" s="12">
        <v>3</v>
      </c>
      <c r="F87" s="12" t="s">
        <v>203</v>
      </c>
      <c r="G87" s="12" t="s">
        <v>24</v>
      </c>
      <c r="H87" s="12" t="s">
        <v>25</v>
      </c>
      <c r="I87" s="12" t="s">
        <v>204</v>
      </c>
      <c r="J87" s="12">
        <v>68.1</v>
      </c>
      <c r="K87" s="12">
        <v>63.5</v>
      </c>
      <c r="L87" s="12">
        <v>131.6</v>
      </c>
      <c r="M87" s="12">
        <v>0</v>
      </c>
      <c r="N87" s="12">
        <v>131.6</v>
      </c>
      <c r="O87" s="19">
        <f>VLOOKUP(I87,[1]面试成绩录入!I:J,2,0)</f>
        <v>84.06</v>
      </c>
      <c r="P87" s="12">
        <v>76.756</v>
      </c>
      <c r="Q87" s="13">
        <v>6</v>
      </c>
      <c r="R87" s="22"/>
    </row>
    <row r="88" ht="39" customHeight="1" spans="1:18">
      <c r="A88" s="12">
        <v>84</v>
      </c>
      <c r="B88" s="12" t="s">
        <v>21</v>
      </c>
      <c r="C88" s="12" t="s">
        <v>191</v>
      </c>
      <c r="D88" s="13">
        <v>4508210012</v>
      </c>
      <c r="E88" s="12">
        <v>3</v>
      </c>
      <c r="F88" s="12" t="s">
        <v>205</v>
      </c>
      <c r="G88" s="12" t="s">
        <v>24</v>
      </c>
      <c r="H88" s="12" t="s">
        <v>25</v>
      </c>
      <c r="I88" s="12" t="s">
        <v>206</v>
      </c>
      <c r="J88" s="12">
        <v>60.9</v>
      </c>
      <c r="K88" s="12">
        <v>65.5</v>
      </c>
      <c r="L88" s="12">
        <v>126.4</v>
      </c>
      <c r="M88" s="12">
        <v>0</v>
      </c>
      <c r="N88" s="12">
        <v>126.4</v>
      </c>
      <c r="O88" s="19">
        <f>VLOOKUP(I88,[1]面试成绩录入!I:J,2,0)</f>
        <v>85.68</v>
      </c>
      <c r="P88" s="12">
        <v>76.688</v>
      </c>
      <c r="Q88" s="13">
        <v>7</v>
      </c>
      <c r="R88" s="22"/>
    </row>
    <row r="89" ht="39" customHeight="1" spans="1:18">
      <c r="A89" s="12">
        <v>85</v>
      </c>
      <c r="B89" s="12" t="s">
        <v>21</v>
      </c>
      <c r="C89" s="12" t="s">
        <v>191</v>
      </c>
      <c r="D89" s="13">
        <v>4508210012</v>
      </c>
      <c r="E89" s="12">
        <v>3</v>
      </c>
      <c r="F89" s="12" t="s">
        <v>207</v>
      </c>
      <c r="G89" s="12" t="s">
        <v>24</v>
      </c>
      <c r="H89" s="12" t="s">
        <v>25</v>
      </c>
      <c r="I89" s="12" t="s">
        <v>208</v>
      </c>
      <c r="J89" s="12">
        <v>70</v>
      </c>
      <c r="K89" s="12">
        <v>66.3</v>
      </c>
      <c r="L89" s="12">
        <v>136.3</v>
      </c>
      <c r="M89" s="12">
        <v>0</v>
      </c>
      <c r="N89" s="12">
        <v>136.3</v>
      </c>
      <c r="O89" s="19">
        <f>VLOOKUP(I89,[1]面试成绩录入!I:J,2,0)</f>
        <v>81.74</v>
      </c>
      <c r="P89" s="12">
        <v>76.304</v>
      </c>
      <c r="Q89" s="13">
        <v>8</v>
      </c>
      <c r="R89" s="22"/>
    </row>
    <row r="90" ht="39" customHeight="1" spans="1:18">
      <c r="A90" s="12">
        <v>86</v>
      </c>
      <c r="B90" s="12" t="s">
        <v>21</v>
      </c>
      <c r="C90" s="12" t="s">
        <v>191</v>
      </c>
      <c r="D90" s="13">
        <v>4508210012</v>
      </c>
      <c r="E90" s="12">
        <v>3</v>
      </c>
      <c r="F90" s="12" t="s">
        <v>209</v>
      </c>
      <c r="G90" s="12" t="s">
        <v>24</v>
      </c>
      <c r="H90" s="12" t="s">
        <v>46</v>
      </c>
      <c r="I90" s="12" t="s">
        <v>210</v>
      </c>
      <c r="J90" s="12">
        <v>64.1</v>
      </c>
      <c r="K90" s="12">
        <v>61.9</v>
      </c>
      <c r="L90" s="12">
        <v>126</v>
      </c>
      <c r="M90" s="12">
        <v>3</v>
      </c>
      <c r="N90" s="12">
        <v>129</v>
      </c>
      <c r="O90" s="19" t="str">
        <f>VLOOKUP(I90,[1]面试成绩录入!I:J,2,0)</f>
        <v>缺考</v>
      </c>
      <c r="P90" s="12">
        <v>0</v>
      </c>
      <c r="Q90" s="13">
        <v>9</v>
      </c>
      <c r="R90" s="22"/>
    </row>
    <row r="91" s="2" customFormat="1" ht="39" customHeight="1" spans="1:18">
      <c r="A91" s="12">
        <v>87</v>
      </c>
      <c r="B91" s="12" t="s">
        <v>21</v>
      </c>
      <c r="C91" s="12" t="s">
        <v>211</v>
      </c>
      <c r="D91" s="13">
        <v>4508210013</v>
      </c>
      <c r="E91" s="12">
        <v>3</v>
      </c>
      <c r="F91" s="12" t="s">
        <v>212</v>
      </c>
      <c r="G91" s="12" t="s">
        <v>24</v>
      </c>
      <c r="H91" s="12" t="s">
        <v>25</v>
      </c>
      <c r="I91" s="12" t="s">
        <v>213</v>
      </c>
      <c r="J91" s="12">
        <v>72.5</v>
      </c>
      <c r="K91" s="12">
        <v>76.5</v>
      </c>
      <c r="L91" s="12">
        <v>149</v>
      </c>
      <c r="M91" s="12">
        <v>0</v>
      </c>
      <c r="N91" s="12">
        <v>149</v>
      </c>
      <c r="O91" s="19">
        <f>VLOOKUP(I91,[1]面试成绩录入!I:J,2,0)</f>
        <v>88.92</v>
      </c>
      <c r="P91" s="12">
        <v>83.152</v>
      </c>
      <c r="Q91" s="13">
        <v>1</v>
      </c>
      <c r="R91" s="22"/>
    </row>
    <row r="92" ht="39" customHeight="1" spans="1:18">
      <c r="A92" s="12">
        <v>88</v>
      </c>
      <c r="B92" s="12" t="s">
        <v>21</v>
      </c>
      <c r="C92" s="12" t="s">
        <v>211</v>
      </c>
      <c r="D92" s="13">
        <v>4508210013</v>
      </c>
      <c r="E92" s="12">
        <v>3</v>
      </c>
      <c r="F92" s="12" t="s">
        <v>214</v>
      </c>
      <c r="G92" s="12" t="s">
        <v>24</v>
      </c>
      <c r="H92" s="12" t="s">
        <v>25</v>
      </c>
      <c r="I92" s="12" t="s">
        <v>215</v>
      </c>
      <c r="J92" s="12">
        <v>68.8</v>
      </c>
      <c r="K92" s="12">
        <v>70.8</v>
      </c>
      <c r="L92" s="12">
        <v>139.6</v>
      </c>
      <c r="M92" s="12">
        <v>0</v>
      </c>
      <c r="N92" s="12">
        <v>139.6</v>
      </c>
      <c r="O92" s="19">
        <f>VLOOKUP(I92,[1]面试成绩录入!I:J,2,0)</f>
        <v>81.96</v>
      </c>
      <c r="P92" s="12">
        <v>77.096</v>
      </c>
      <c r="Q92" s="13">
        <v>2</v>
      </c>
      <c r="R92" s="22"/>
    </row>
    <row r="93" ht="39" customHeight="1" spans="1:18">
      <c r="A93" s="12">
        <v>89</v>
      </c>
      <c r="B93" s="12" t="s">
        <v>21</v>
      </c>
      <c r="C93" s="12" t="s">
        <v>211</v>
      </c>
      <c r="D93" s="13">
        <v>4508210013</v>
      </c>
      <c r="E93" s="12">
        <v>3</v>
      </c>
      <c r="F93" s="12" t="s">
        <v>216</v>
      </c>
      <c r="G93" s="12" t="s">
        <v>24</v>
      </c>
      <c r="H93" s="12" t="s">
        <v>25</v>
      </c>
      <c r="I93" s="12" t="s">
        <v>217</v>
      </c>
      <c r="J93" s="12">
        <v>61.7</v>
      </c>
      <c r="K93" s="12">
        <v>60</v>
      </c>
      <c r="L93" s="12">
        <v>121.7</v>
      </c>
      <c r="M93" s="12">
        <v>0</v>
      </c>
      <c r="N93" s="12">
        <v>121.7</v>
      </c>
      <c r="O93" s="19">
        <f>VLOOKUP(I93,[1]面试成绩录入!I:J,2,0)</f>
        <v>80.66</v>
      </c>
      <c r="P93" s="12">
        <v>72.736</v>
      </c>
      <c r="Q93" s="13">
        <v>3</v>
      </c>
      <c r="R93" s="22"/>
    </row>
    <row r="94" ht="39" customHeight="1" spans="1:18">
      <c r="A94" s="12">
        <v>90</v>
      </c>
      <c r="B94" s="12" t="s">
        <v>21</v>
      </c>
      <c r="C94" s="12" t="s">
        <v>211</v>
      </c>
      <c r="D94" s="13">
        <v>4508210013</v>
      </c>
      <c r="E94" s="12">
        <v>3</v>
      </c>
      <c r="F94" s="12" t="s">
        <v>218</v>
      </c>
      <c r="G94" s="12" t="s">
        <v>24</v>
      </c>
      <c r="H94" s="12" t="s">
        <v>34</v>
      </c>
      <c r="I94" s="12" t="s">
        <v>219</v>
      </c>
      <c r="J94" s="12">
        <v>48.3</v>
      </c>
      <c r="K94" s="12">
        <v>50.9</v>
      </c>
      <c r="L94" s="12">
        <v>99.2</v>
      </c>
      <c r="M94" s="12">
        <v>3</v>
      </c>
      <c r="N94" s="12">
        <v>102.2</v>
      </c>
      <c r="O94" s="19">
        <f>VLOOKUP(I94,[1]面试成绩录入!I:J,2,0)</f>
        <v>69.6</v>
      </c>
      <c r="P94" s="12">
        <v>62.2</v>
      </c>
      <c r="Q94" s="13">
        <v>4</v>
      </c>
      <c r="R94" s="22"/>
    </row>
    <row r="95" ht="39" customHeight="1" spans="1:18">
      <c r="A95" s="12">
        <v>91</v>
      </c>
      <c r="B95" s="12" t="s">
        <v>21</v>
      </c>
      <c r="C95" s="12" t="s">
        <v>211</v>
      </c>
      <c r="D95" s="13">
        <v>4508210013</v>
      </c>
      <c r="E95" s="12">
        <v>3</v>
      </c>
      <c r="F95" s="12" t="s">
        <v>220</v>
      </c>
      <c r="G95" s="12" t="s">
        <v>24</v>
      </c>
      <c r="H95" s="12" t="s">
        <v>25</v>
      </c>
      <c r="I95" s="12" t="s">
        <v>221</v>
      </c>
      <c r="J95" s="12">
        <v>46.6</v>
      </c>
      <c r="K95" s="12">
        <v>49.6</v>
      </c>
      <c r="L95" s="12">
        <v>96.2</v>
      </c>
      <c r="M95" s="12">
        <v>0</v>
      </c>
      <c r="N95" s="12">
        <v>96.2</v>
      </c>
      <c r="O95" s="19" t="str">
        <f>VLOOKUP(I95,[1]面试成绩录入!I:J,2,0)</f>
        <v>缺考</v>
      </c>
      <c r="P95" s="12">
        <v>0</v>
      </c>
      <c r="Q95" s="13">
        <v>5</v>
      </c>
      <c r="R95" s="22"/>
    </row>
    <row r="96" s="2" customFormat="1" ht="39" customHeight="1" spans="1:18">
      <c r="A96" s="12">
        <v>92</v>
      </c>
      <c r="B96" s="12" t="s">
        <v>21</v>
      </c>
      <c r="C96" s="12" t="s">
        <v>222</v>
      </c>
      <c r="D96" s="13">
        <v>4508210014</v>
      </c>
      <c r="E96" s="12">
        <v>2</v>
      </c>
      <c r="F96" s="12" t="s">
        <v>223</v>
      </c>
      <c r="G96" s="12" t="s">
        <v>24</v>
      </c>
      <c r="H96" s="12" t="s">
        <v>25</v>
      </c>
      <c r="I96" s="12" t="s">
        <v>224</v>
      </c>
      <c r="J96" s="12">
        <v>72.9</v>
      </c>
      <c r="K96" s="12">
        <v>67.7</v>
      </c>
      <c r="L96" s="12">
        <v>140.6</v>
      </c>
      <c r="M96" s="12">
        <v>0</v>
      </c>
      <c r="N96" s="12">
        <v>140.6</v>
      </c>
      <c r="O96" s="19">
        <f>VLOOKUP(I96,[1]面试成绩录入!I:J,2,0)</f>
        <v>83.98</v>
      </c>
      <c r="P96" s="12">
        <v>78.508</v>
      </c>
      <c r="Q96" s="13">
        <v>1</v>
      </c>
      <c r="R96" s="22"/>
    </row>
    <row r="97" ht="39" customHeight="1" spans="1:18">
      <c r="A97" s="12">
        <v>93</v>
      </c>
      <c r="B97" s="12" t="s">
        <v>21</v>
      </c>
      <c r="C97" s="12" t="s">
        <v>222</v>
      </c>
      <c r="D97" s="13">
        <v>4508210014</v>
      </c>
      <c r="E97" s="12">
        <v>2</v>
      </c>
      <c r="F97" s="12" t="s">
        <v>225</v>
      </c>
      <c r="G97" s="12" t="s">
        <v>24</v>
      </c>
      <c r="H97" s="12" t="s">
        <v>25</v>
      </c>
      <c r="I97" s="12" t="s">
        <v>226</v>
      </c>
      <c r="J97" s="12">
        <v>65.9</v>
      </c>
      <c r="K97" s="12">
        <v>61.8</v>
      </c>
      <c r="L97" s="12">
        <v>127.7</v>
      </c>
      <c r="M97" s="12">
        <v>0</v>
      </c>
      <c r="N97" s="12">
        <v>127.7</v>
      </c>
      <c r="O97" s="19">
        <f>VLOOKUP(I97,[1]面试成绩录入!I:J,2,0)</f>
        <v>85.34</v>
      </c>
      <c r="P97" s="12">
        <v>76.744</v>
      </c>
      <c r="Q97" s="13">
        <v>2</v>
      </c>
      <c r="R97" s="22"/>
    </row>
    <row r="98" ht="39" customHeight="1" spans="1:18">
      <c r="A98" s="12">
        <v>94</v>
      </c>
      <c r="B98" s="12" t="s">
        <v>21</v>
      </c>
      <c r="C98" s="12" t="s">
        <v>222</v>
      </c>
      <c r="D98" s="13">
        <v>4508210014</v>
      </c>
      <c r="E98" s="12">
        <v>2</v>
      </c>
      <c r="F98" s="12" t="s">
        <v>227</v>
      </c>
      <c r="G98" s="12" t="s">
        <v>24</v>
      </c>
      <c r="H98" s="12" t="s">
        <v>25</v>
      </c>
      <c r="I98" s="12" t="s">
        <v>228</v>
      </c>
      <c r="J98" s="12">
        <v>58.7</v>
      </c>
      <c r="K98" s="12">
        <v>64</v>
      </c>
      <c r="L98" s="12">
        <v>122.7</v>
      </c>
      <c r="M98" s="12">
        <v>0</v>
      </c>
      <c r="N98" s="12">
        <v>122.7</v>
      </c>
      <c r="O98" s="19">
        <f>VLOOKUP(I98,[1]面试成绩录入!I:J,2,0)</f>
        <v>86.24</v>
      </c>
      <c r="P98" s="12">
        <v>76.284</v>
      </c>
      <c r="Q98" s="13">
        <v>3</v>
      </c>
      <c r="R98" s="22"/>
    </row>
    <row r="99" ht="39" customHeight="1" spans="1:18">
      <c r="A99" s="12">
        <v>95</v>
      </c>
      <c r="B99" s="12" t="s">
        <v>21</v>
      </c>
      <c r="C99" s="12" t="s">
        <v>222</v>
      </c>
      <c r="D99" s="13">
        <v>4508210014</v>
      </c>
      <c r="E99" s="12">
        <v>2</v>
      </c>
      <c r="F99" s="12" t="s">
        <v>229</v>
      </c>
      <c r="G99" s="12" t="s">
        <v>24</v>
      </c>
      <c r="H99" s="12" t="s">
        <v>25</v>
      </c>
      <c r="I99" s="12" t="s">
        <v>230</v>
      </c>
      <c r="J99" s="12">
        <v>72.8</v>
      </c>
      <c r="K99" s="12">
        <v>66.4</v>
      </c>
      <c r="L99" s="12">
        <v>139.2</v>
      </c>
      <c r="M99" s="12">
        <v>0</v>
      </c>
      <c r="N99" s="12">
        <v>139.2</v>
      </c>
      <c r="O99" s="19">
        <f>VLOOKUP(I99,[1]面试成绩录入!I:J,2,0)</f>
        <v>79.6</v>
      </c>
      <c r="P99" s="12">
        <v>75.6</v>
      </c>
      <c r="Q99" s="13">
        <v>4</v>
      </c>
      <c r="R99" s="22"/>
    </row>
    <row r="100" ht="39" customHeight="1" spans="1:18">
      <c r="A100" s="12">
        <v>96</v>
      </c>
      <c r="B100" s="12" t="s">
        <v>21</v>
      </c>
      <c r="C100" s="12" t="s">
        <v>222</v>
      </c>
      <c r="D100" s="13">
        <v>4508210014</v>
      </c>
      <c r="E100" s="12">
        <v>2</v>
      </c>
      <c r="F100" s="12" t="s">
        <v>231</v>
      </c>
      <c r="G100" s="12" t="s">
        <v>24</v>
      </c>
      <c r="H100" s="12" t="s">
        <v>25</v>
      </c>
      <c r="I100" s="12" t="s">
        <v>232</v>
      </c>
      <c r="J100" s="12">
        <v>60.4</v>
      </c>
      <c r="K100" s="12">
        <v>51</v>
      </c>
      <c r="L100" s="12">
        <v>111.4</v>
      </c>
      <c r="M100" s="12">
        <v>0</v>
      </c>
      <c r="N100" s="12">
        <v>111.4</v>
      </c>
      <c r="O100" s="19">
        <f>VLOOKUP(I100,[1]面试成绩录入!I:J,2,0)</f>
        <v>76.1</v>
      </c>
      <c r="P100" s="12">
        <v>67.94</v>
      </c>
      <c r="Q100" s="13">
        <v>5</v>
      </c>
      <c r="R100" s="22"/>
    </row>
    <row r="101" s="2" customFormat="1" ht="39" customHeight="1" spans="1:18">
      <c r="A101" s="12">
        <v>97</v>
      </c>
      <c r="B101" s="12" t="s">
        <v>21</v>
      </c>
      <c r="C101" s="12" t="s">
        <v>233</v>
      </c>
      <c r="D101" s="13">
        <v>4508210015</v>
      </c>
      <c r="E101" s="12">
        <v>2</v>
      </c>
      <c r="F101" s="12" t="s">
        <v>234</v>
      </c>
      <c r="G101" s="12" t="s">
        <v>24</v>
      </c>
      <c r="H101" s="12" t="s">
        <v>25</v>
      </c>
      <c r="I101" s="12" t="s">
        <v>235</v>
      </c>
      <c r="J101" s="12">
        <v>65.3</v>
      </c>
      <c r="K101" s="12">
        <v>68.8</v>
      </c>
      <c r="L101" s="12">
        <v>134.1</v>
      </c>
      <c r="M101" s="12">
        <v>0</v>
      </c>
      <c r="N101" s="12">
        <v>134.1</v>
      </c>
      <c r="O101" s="19">
        <f>VLOOKUP(I101,[1]面试成绩录入!I:J,2,0)</f>
        <v>88.3</v>
      </c>
      <c r="P101" s="12">
        <v>79.8</v>
      </c>
      <c r="Q101" s="13">
        <v>1</v>
      </c>
      <c r="R101" s="22"/>
    </row>
    <row r="102" ht="39" customHeight="1" spans="1:18">
      <c r="A102" s="12">
        <v>98</v>
      </c>
      <c r="B102" s="12" t="s">
        <v>21</v>
      </c>
      <c r="C102" s="12" t="s">
        <v>233</v>
      </c>
      <c r="D102" s="13">
        <v>4508210015</v>
      </c>
      <c r="E102" s="12">
        <v>2</v>
      </c>
      <c r="F102" s="12" t="s">
        <v>236</v>
      </c>
      <c r="G102" s="12" t="s">
        <v>24</v>
      </c>
      <c r="H102" s="12" t="s">
        <v>25</v>
      </c>
      <c r="I102" s="12" t="s">
        <v>237</v>
      </c>
      <c r="J102" s="12">
        <v>66.9</v>
      </c>
      <c r="K102" s="12">
        <v>70.6</v>
      </c>
      <c r="L102" s="12">
        <v>137.5</v>
      </c>
      <c r="M102" s="12">
        <v>0</v>
      </c>
      <c r="N102" s="12">
        <v>137.5</v>
      </c>
      <c r="O102" s="19">
        <f>VLOOKUP(I102,[1]面试成绩录入!I:J,2,0)</f>
        <v>86.4</v>
      </c>
      <c r="P102" s="12">
        <v>79.34</v>
      </c>
      <c r="Q102" s="13">
        <v>2</v>
      </c>
      <c r="R102" s="22"/>
    </row>
    <row r="103" ht="39" customHeight="1" spans="1:18">
      <c r="A103" s="12">
        <v>99</v>
      </c>
      <c r="B103" s="12" t="s">
        <v>21</v>
      </c>
      <c r="C103" s="12" t="s">
        <v>233</v>
      </c>
      <c r="D103" s="13">
        <v>4508210015</v>
      </c>
      <c r="E103" s="12">
        <v>2</v>
      </c>
      <c r="F103" s="12" t="s">
        <v>238</v>
      </c>
      <c r="G103" s="12" t="s">
        <v>24</v>
      </c>
      <c r="H103" s="12" t="s">
        <v>25</v>
      </c>
      <c r="I103" s="12" t="s">
        <v>239</v>
      </c>
      <c r="J103" s="12">
        <v>65.9</v>
      </c>
      <c r="K103" s="12">
        <v>68.8</v>
      </c>
      <c r="L103" s="12">
        <v>134.7</v>
      </c>
      <c r="M103" s="12">
        <v>0</v>
      </c>
      <c r="N103" s="12">
        <v>134.7</v>
      </c>
      <c r="O103" s="19">
        <f>VLOOKUP(I103,[1]面试成绩录入!I:J,2,0)</f>
        <v>80.26</v>
      </c>
      <c r="P103" s="12">
        <v>75.096</v>
      </c>
      <c r="Q103" s="13">
        <v>3</v>
      </c>
      <c r="R103" s="22"/>
    </row>
    <row r="104" ht="39" customHeight="1" spans="1:18">
      <c r="A104" s="12">
        <v>100</v>
      </c>
      <c r="B104" s="12" t="s">
        <v>21</v>
      </c>
      <c r="C104" s="12" t="s">
        <v>233</v>
      </c>
      <c r="D104" s="13">
        <v>4508210015</v>
      </c>
      <c r="E104" s="12">
        <v>2</v>
      </c>
      <c r="F104" s="12" t="s">
        <v>240</v>
      </c>
      <c r="G104" s="12" t="s">
        <v>24</v>
      </c>
      <c r="H104" s="12" t="s">
        <v>201</v>
      </c>
      <c r="I104" s="12" t="s">
        <v>241</v>
      </c>
      <c r="J104" s="12">
        <v>62.8</v>
      </c>
      <c r="K104" s="12">
        <v>54.2</v>
      </c>
      <c r="L104" s="12">
        <v>117</v>
      </c>
      <c r="M104" s="12">
        <v>3</v>
      </c>
      <c r="N104" s="12">
        <v>120</v>
      </c>
      <c r="O104" s="19">
        <f>VLOOKUP(I104,[1]面试成绩录入!I:J,2,0)</f>
        <v>77.98</v>
      </c>
      <c r="P104" s="12">
        <v>70.788</v>
      </c>
      <c r="Q104" s="13">
        <v>4</v>
      </c>
      <c r="R104" s="22"/>
    </row>
    <row r="105" s="2" customFormat="1" ht="39" customHeight="1" spans="1:18">
      <c r="A105" s="12">
        <v>101</v>
      </c>
      <c r="B105" s="12" t="s">
        <v>21</v>
      </c>
      <c r="C105" s="12" t="s">
        <v>242</v>
      </c>
      <c r="D105" s="13">
        <v>4508210016</v>
      </c>
      <c r="E105" s="12">
        <v>2</v>
      </c>
      <c r="F105" s="12" t="s">
        <v>243</v>
      </c>
      <c r="G105" s="12" t="s">
        <v>24</v>
      </c>
      <c r="H105" s="12" t="s">
        <v>25</v>
      </c>
      <c r="I105" s="12" t="s">
        <v>244</v>
      </c>
      <c r="J105" s="12">
        <v>67.3</v>
      </c>
      <c r="K105" s="12">
        <v>79.1</v>
      </c>
      <c r="L105" s="12">
        <v>146.4</v>
      </c>
      <c r="M105" s="12">
        <v>0</v>
      </c>
      <c r="N105" s="12">
        <v>146.4</v>
      </c>
      <c r="O105" s="19">
        <f>VLOOKUP(I105,[1]面试成绩录入!I:J,2,0)</f>
        <v>87.48</v>
      </c>
      <c r="P105" s="12">
        <v>81.768</v>
      </c>
      <c r="Q105" s="13">
        <v>1</v>
      </c>
      <c r="R105" s="22"/>
    </row>
    <row r="106" ht="39" customHeight="1" spans="1:18">
      <c r="A106" s="12">
        <v>102</v>
      </c>
      <c r="B106" s="12" t="s">
        <v>21</v>
      </c>
      <c r="C106" s="12" t="s">
        <v>242</v>
      </c>
      <c r="D106" s="13">
        <v>4508210016</v>
      </c>
      <c r="E106" s="12">
        <v>2</v>
      </c>
      <c r="F106" s="12" t="s">
        <v>245</v>
      </c>
      <c r="G106" s="12" t="s">
        <v>53</v>
      </c>
      <c r="H106" s="12" t="s">
        <v>25</v>
      </c>
      <c r="I106" s="12" t="s">
        <v>246</v>
      </c>
      <c r="J106" s="12">
        <v>68.8</v>
      </c>
      <c r="K106" s="12">
        <v>65.8</v>
      </c>
      <c r="L106" s="12">
        <v>134.6</v>
      </c>
      <c r="M106" s="12">
        <v>0</v>
      </c>
      <c r="N106" s="12">
        <v>134.6</v>
      </c>
      <c r="O106" s="19">
        <f>VLOOKUP(I106,[1]面试成绩录入!I:J,2,0)</f>
        <v>86.3</v>
      </c>
      <c r="P106" s="12">
        <v>78.7</v>
      </c>
      <c r="Q106" s="13">
        <v>2</v>
      </c>
      <c r="R106" s="22"/>
    </row>
    <row r="107" ht="39" customHeight="1" spans="1:18">
      <c r="A107" s="12">
        <v>103</v>
      </c>
      <c r="B107" s="12" t="s">
        <v>21</v>
      </c>
      <c r="C107" s="12" t="s">
        <v>242</v>
      </c>
      <c r="D107" s="13">
        <v>4508210016</v>
      </c>
      <c r="E107" s="12">
        <v>2</v>
      </c>
      <c r="F107" s="12" t="s">
        <v>247</v>
      </c>
      <c r="G107" s="12" t="s">
        <v>53</v>
      </c>
      <c r="H107" s="12" t="s">
        <v>25</v>
      </c>
      <c r="I107" s="12" t="s">
        <v>248</v>
      </c>
      <c r="J107" s="12">
        <v>62.4</v>
      </c>
      <c r="K107" s="12">
        <v>63.2</v>
      </c>
      <c r="L107" s="12">
        <v>125.6</v>
      </c>
      <c r="M107" s="12">
        <v>0</v>
      </c>
      <c r="N107" s="12">
        <v>125.6</v>
      </c>
      <c r="O107" s="19">
        <f>VLOOKUP(I107,[1]面试成绩录入!I:J,2,0)</f>
        <v>88.66</v>
      </c>
      <c r="P107" s="12">
        <v>78.316</v>
      </c>
      <c r="Q107" s="13">
        <v>3</v>
      </c>
      <c r="R107" s="22"/>
    </row>
    <row r="108" ht="39" customHeight="1" spans="1:18">
      <c r="A108" s="12">
        <v>104</v>
      </c>
      <c r="B108" s="12" t="s">
        <v>21</v>
      </c>
      <c r="C108" s="12" t="s">
        <v>242</v>
      </c>
      <c r="D108" s="13">
        <v>4508210016</v>
      </c>
      <c r="E108" s="12">
        <v>2</v>
      </c>
      <c r="F108" s="12" t="s">
        <v>249</v>
      </c>
      <c r="G108" s="12" t="s">
        <v>53</v>
      </c>
      <c r="H108" s="12" t="s">
        <v>46</v>
      </c>
      <c r="I108" s="12" t="s">
        <v>250</v>
      </c>
      <c r="J108" s="12">
        <v>62.7</v>
      </c>
      <c r="K108" s="12">
        <v>56.2</v>
      </c>
      <c r="L108" s="12">
        <v>118.9</v>
      </c>
      <c r="M108" s="12">
        <v>3</v>
      </c>
      <c r="N108" s="12">
        <v>121.9</v>
      </c>
      <c r="O108" s="19">
        <f>VLOOKUP(I108,[1]面试成绩录入!I:J,2,0)</f>
        <v>84</v>
      </c>
      <c r="P108" s="12">
        <v>74.78</v>
      </c>
      <c r="Q108" s="13">
        <v>4</v>
      </c>
      <c r="R108" s="22"/>
    </row>
    <row r="109" ht="39" customHeight="1" spans="1:18">
      <c r="A109" s="12">
        <v>105</v>
      </c>
      <c r="B109" s="12" t="s">
        <v>21</v>
      </c>
      <c r="C109" s="12" t="s">
        <v>242</v>
      </c>
      <c r="D109" s="13">
        <v>4508210016</v>
      </c>
      <c r="E109" s="12">
        <v>2</v>
      </c>
      <c r="F109" s="12" t="s">
        <v>251</v>
      </c>
      <c r="G109" s="12" t="s">
        <v>53</v>
      </c>
      <c r="H109" s="12" t="s">
        <v>25</v>
      </c>
      <c r="I109" s="12" t="s">
        <v>252</v>
      </c>
      <c r="J109" s="12">
        <v>61.1</v>
      </c>
      <c r="K109" s="12">
        <v>49.3</v>
      </c>
      <c r="L109" s="12">
        <v>110.4</v>
      </c>
      <c r="M109" s="12">
        <v>0</v>
      </c>
      <c r="N109" s="12">
        <v>110.4</v>
      </c>
      <c r="O109" s="19">
        <f>VLOOKUP(I109,[1]面试成绩录入!I:J,2,0)</f>
        <v>76.7</v>
      </c>
      <c r="P109" s="12">
        <v>68.1</v>
      </c>
      <c r="Q109" s="13">
        <v>5</v>
      </c>
      <c r="R109" s="22"/>
    </row>
    <row r="110" ht="39" customHeight="1" spans="1:18">
      <c r="A110" s="12">
        <v>106</v>
      </c>
      <c r="B110" s="12" t="s">
        <v>21</v>
      </c>
      <c r="C110" s="12" t="s">
        <v>242</v>
      </c>
      <c r="D110" s="13">
        <v>4508210016</v>
      </c>
      <c r="E110" s="12">
        <v>2</v>
      </c>
      <c r="F110" s="12" t="s">
        <v>253</v>
      </c>
      <c r="G110" s="12" t="s">
        <v>24</v>
      </c>
      <c r="H110" s="12" t="s">
        <v>25</v>
      </c>
      <c r="I110" s="12" t="s">
        <v>254</v>
      </c>
      <c r="J110" s="12">
        <v>51.8</v>
      </c>
      <c r="K110" s="12">
        <v>58</v>
      </c>
      <c r="L110" s="12">
        <v>109.8</v>
      </c>
      <c r="M110" s="12">
        <v>0</v>
      </c>
      <c r="N110" s="12">
        <v>109.8</v>
      </c>
      <c r="O110" s="19">
        <f>VLOOKUP(I110,[1]面试成绩录入!I:J,2,0)</f>
        <v>64.8</v>
      </c>
      <c r="P110" s="12">
        <v>60.84</v>
      </c>
      <c r="Q110" s="13">
        <v>6</v>
      </c>
      <c r="R110" s="22"/>
    </row>
    <row r="111" s="2" customFormat="1" ht="39" customHeight="1" spans="1:18">
      <c r="A111" s="12">
        <v>107</v>
      </c>
      <c r="B111" s="12" t="s">
        <v>21</v>
      </c>
      <c r="C111" s="12" t="s">
        <v>255</v>
      </c>
      <c r="D111" s="13">
        <v>4508210017</v>
      </c>
      <c r="E111" s="12">
        <v>1</v>
      </c>
      <c r="F111" s="12" t="s">
        <v>256</v>
      </c>
      <c r="G111" s="12" t="s">
        <v>24</v>
      </c>
      <c r="H111" s="12" t="s">
        <v>34</v>
      </c>
      <c r="I111" s="12" t="s">
        <v>257</v>
      </c>
      <c r="J111" s="12">
        <v>67.6</v>
      </c>
      <c r="K111" s="12">
        <v>72.6</v>
      </c>
      <c r="L111" s="12">
        <v>140.2</v>
      </c>
      <c r="M111" s="12">
        <v>3</v>
      </c>
      <c r="N111" s="12">
        <v>143.2</v>
      </c>
      <c r="O111" s="19">
        <f>VLOOKUP(I111,[1]面试成绩录入!I:J,2,0)</f>
        <v>84.6</v>
      </c>
      <c r="P111" s="12">
        <v>79.4</v>
      </c>
      <c r="Q111" s="13">
        <v>1</v>
      </c>
      <c r="R111" s="22"/>
    </row>
    <row r="112" ht="39" customHeight="1" spans="1:18">
      <c r="A112" s="12">
        <v>108</v>
      </c>
      <c r="B112" s="12" t="s">
        <v>21</v>
      </c>
      <c r="C112" s="12" t="s">
        <v>255</v>
      </c>
      <c r="D112" s="13">
        <v>4508210017</v>
      </c>
      <c r="E112" s="12">
        <v>1</v>
      </c>
      <c r="F112" s="12" t="s">
        <v>258</v>
      </c>
      <c r="G112" s="12" t="s">
        <v>24</v>
      </c>
      <c r="H112" s="12" t="s">
        <v>25</v>
      </c>
      <c r="I112" s="12" t="s">
        <v>259</v>
      </c>
      <c r="J112" s="12">
        <v>59.4</v>
      </c>
      <c r="K112" s="12">
        <v>69.9</v>
      </c>
      <c r="L112" s="12">
        <v>129.3</v>
      </c>
      <c r="M112" s="12">
        <v>0</v>
      </c>
      <c r="N112" s="12">
        <v>129.3</v>
      </c>
      <c r="O112" s="19">
        <f>VLOOKUP(I112,[1]面试成绩录入!I:J,2,0)</f>
        <v>86.2</v>
      </c>
      <c r="P112" s="12">
        <v>77.58</v>
      </c>
      <c r="Q112" s="13">
        <v>2</v>
      </c>
      <c r="R112" s="22"/>
    </row>
    <row r="113" ht="39" customHeight="1" spans="1:18">
      <c r="A113" s="12">
        <v>109</v>
      </c>
      <c r="B113" s="12" t="s">
        <v>21</v>
      </c>
      <c r="C113" s="12" t="s">
        <v>255</v>
      </c>
      <c r="D113" s="13">
        <v>4508210017</v>
      </c>
      <c r="E113" s="12">
        <v>1</v>
      </c>
      <c r="F113" s="12" t="s">
        <v>260</v>
      </c>
      <c r="G113" s="12" t="s">
        <v>24</v>
      </c>
      <c r="H113" s="12" t="s">
        <v>46</v>
      </c>
      <c r="I113" s="12" t="s">
        <v>261</v>
      </c>
      <c r="J113" s="12">
        <v>67.9</v>
      </c>
      <c r="K113" s="12">
        <v>60</v>
      </c>
      <c r="L113" s="12">
        <v>127.9</v>
      </c>
      <c r="M113" s="12">
        <v>3</v>
      </c>
      <c r="N113" s="12">
        <v>130.9</v>
      </c>
      <c r="O113" s="19">
        <f>VLOOKUP(I113,[1]面试成绩录入!I:J,2,0)</f>
        <v>80.5</v>
      </c>
      <c r="P113" s="12">
        <v>74.48</v>
      </c>
      <c r="Q113" s="13">
        <v>3</v>
      </c>
      <c r="R113" s="22"/>
    </row>
    <row r="114" s="2" customFormat="1" ht="39" customHeight="1" spans="1:18">
      <c r="A114" s="12">
        <v>110</v>
      </c>
      <c r="B114" s="12" t="s">
        <v>21</v>
      </c>
      <c r="C114" s="12" t="s">
        <v>262</v>
      </c>
      <c r="D114" s="13">
        <v>4508210018</v>
      </c>
      <c r="E114" s="12">
        <v>1</v>
      </c>
      <c r="F114" s="12" t="s">
        <v>263</v>
      </c>
      <c r="G114" s="12" t="s">
        <v>24</v>
      </c>
      <c r="H114" s="12" t="s">
        <v>25</v>
      </c>
      <c r="I114" s="12" t="s">
        <v>264</v>
      </c>
      <c r="J114" s="12">
        <v>64.8</v>
      </c>
      <c r="K114" s="12">
        <v>74.3</v>
      </c>
      <c r="L114" s="12">
        <v>139.1</v>
      </c>
      <c r="M114" s="12">
        <v>0</v>
      </c>
      <c r="N114" s="12">
        <v>139.1</v>
      </c>
      <c r="O114" s="19">
        <f>VLOOKUP(I114,[1]面试成绩录入!I:J,2,0)</f>
        <v>84.2</v>
      </c>
      <c r="P114" s="12">
        <v>78.34</v>
      </c>
      <c r="Q114" s="13">
        <v>1</v>
      </c>
      <c r="R114" s="22"/>
    </row>
    <row r="115" ht="39" customHeight="1" spans="1:18">
      <c r="A115" s="12">
        <v>111</v>
      </c>
      <c r="B115" s="12" t="s">
        <v>21</v>
      </c>
      <c r="C115" s="12" t="s">
        <v>262</v>
      </c>
      <c r="D115" s="13">
        <v>4508210018</v>
      </c>
      <c r="E115" s="12">
        <v>1</v>
      </c>
      <c r="F115" s="12" t="s">
        <v>265</v>
      </c>
      <c r="G115" s="12" t="s">
        <v>24</v>
      </c>
      <c r="H115" s="12" t="s">
        <v>25</v>
      </c>
      <c r="I115" s="12" t="s">
        <v>266</v>
      </c>
      <c r="J115" s="12">
        <v>68.3</v>
      </c>
      <c r="K115" s="12">
        <v>73.6</v>
      </c>
      <c r="L115" s="12">
        <v>141.9</v>
      </c>
      <c r="M115" s="12">
        <v>0</v>
      </c>
      <c r="N115" s="12">
        <v>141.9</v>
      </c>
      <c r="O115" s="19">
        <f>VLOOKUP(I115,[1]面试成绩录入!I:J,2,0)</f>
        <v>83.1</v>
      </c>
      <c r="P115" s="12">
        <v>78.24</v>
      </c>
      <c r="Q115" s="13">
        <v>2</v>
      </c>
      <c r="R115" s="22"/>
    </row>
    <row r="116" ht="39" customHeight="1" spans="1:18">
      <c r="A116" s="12">
        <v>112</v>
      </c>
      <c r="B116" s="12" t="s">
        <v>21</v>
      </c>
      <c r="C116" s="12" t="s">
        <v>262</v>
      </c>
      <c r="D116" s="13">
        <v>4508210018</v>
      </c>
      <c r="E116" s="12">
        <v>1</v>
      </c>
      <c r="F116" s="12" t="s">
        <v>267</v>
      </c>
      <c r="G116" s="12" t="s">
        <v>53</v>
      </c>
      <c r="H116" s="12" t="s">
        <v>268</v>
      </c>
      <c r="I116" s="12" t="s">
        <v>269</v>
      </c>
      <c r="J116" s="12">
        <v>70.4</v>
      </c>
      <c r="K116" s="12">
        <v>73</v>
      </c>
      <c r="L116" s="12">
        <v>143.4</v>
      </c>
      <c r="M116" s="12">
        <v>3</v>
      </c>
      <c r="N116" s="12">
        <v>146.4</v>
      </c>
      <c r="O116" s="19">
        <f>VLOOKUP(I116,[1]面试成绩录入!I:J,2,0)</f>
        <v>76.7</v>
      </c>
      <c r="P116" s="12">
        <v>75.3</v>
      </c>
      <c r="Q116" s="13">
        <v>3</v>
      </c>
      <c r="R116" s="22"/>
    </row>
    <row r="117" s="2" customFormat="1" ht="39" customHeight="1" spans="1:18">
      <c r="A117" s="12">
        <v>113</v>
      </c>
      <c r="B117" s="12" t="s">
        <v>21</v>
      </c>
      <c r="C117" s="12" t="s">
        <v>270</v>
      </c>
      <c r="D117" s="13">
        <v>4508210019</v>
      </c>
      <c r="E117" s="12">
        <v>1</v>
      </c>
      <c r="F117" s="12" t="s">
        <v>271</v>
      </c>
      <c r="G117" s="12" t="s">
        <v>24</v>
      </c>
      <c r="H117" s="12" t="s">
        <v>34</v>
      </c>
      <c r="I117" s="12" t="s">
        <v>272</v>
      </c>
      <c r="J117" s="12">
        <v>60.5</v>
      </c>
      <c r="K117" s="12">
        <v>71</v>
      </c>
      <c r="L117" s="12">
        <v>131.5</v>
      </c>
      <c r="M117" s="12">
        <v>3</v>
      </c>
      <c r="N117" s="12">
        <v>134.5</v>
      </c>
      <c r="O117" s="19">
        <f>VLOOKUP(I117,[1]面试成绩录入!I:J,2,0)</f>
        <v>78.08</v>
      </c>
      <c r="P117" s="12">
        <v>73.748</v>
      </c>
      <c r="Q117" s="13">
        <v>1</v>
      </c>
      <c r="R117" s="22"/>
    </row>
    <row r="118" ht="39" customHeight="1" spans="1:18">
      <c r="A118" s="12">
        <v>114</v>
      </c>
      <c r="B118" s="12" t="s">
        <v>21</v>
      </c>
      <c r="C118" s="12" t="s">
        <v>270</v>
      </c>
      <c r="D118" s="13">
        <v>4508210019</v>
      </c>
      <c r="E118" s="12">
        <v>1</v>
      </c>
      <c r="F118" s="12" t="s">
        <v>273</v>
      </c>
      <c r="G118" s="12" t="s">
        <v>24</v>
      </c>
      <c r="H118" s="12" t="s">
        <v>25</v>
      </c>
      <c r="I118" s="12" t="s">
        <v>274</v>
      </c>
      <c r="J118" s="12">
        <v>71.7</v>
      </c>
      <c r="K118" s="12">
        <v>65.9</v>
      </c>
      <c r="L118" s="12">
        <v>137.6</v>
      </c>
      <c r="M118" s="12">
        <v>0</v>
      </c>
      <c r="N118" s="12">
        <v>137.6</v>
      </c>
      <c r="O118" s="19">
        <f>VLOOKUP(I118,[1]面试成绩录入!I:J,2,0)</f>
        <v>68.9</v>
      </c>
      <c r="P118" s="12">
        <v>68.86</v>
      </c>
      <c r="Q118" s="13">
        <v>2</v>
      </c>
      <c r="R118" s="22"/>
    </row>
    <row r="119" ht="39" customHeight="1" spans="1:18">
      <c r="A119" s="12">
        <v>115</v>
      </c>
      <c r="B119" s="12" t="s">
        <v>21</v>
      </c>
      <c r="C119" s="12" t="s">
        <v>270</v>
      </c>
      <c r="D119" s="14">
        <v>4508210019</v>
      </c>
      <c r="E119" s="12">
        <v>1</v>
      </c>
      <c r="F119" s="12" t="s">
        <v>275</v>
      </c>
      <c r="G119" s="12" t="s">
        <v>53</v>
      </c>
      <c r="H119" s="12" t="s">
        <v>25</v>
      </c>
      <c r="I119" s="12">
        <v>45080205923</v>
      </c>
      <c r="J119" s="12">
        <v>62.2</v>
      </c>
      <c r="K119" s="12">
        <v>65.9</v>
      </c>
      <c r="L119" s="12">
        <v>128.1</v>
      </c>
      <c r="M119" s="12"/>
      <c r="N119" s="12">
        <v>128.1</v>
      </c>
      <c r="O119" s="19">
        <f>VLOOKUP(I119,[1]面试成绩录入!I:J,2,0)</f>
        <v>71.64</v>
      </c>
      <c r="P119" s="12">
        <v>68.604</v>
      </c>
      <c r="Q119" s="13">
        <v>3</v>
      </c>
      <c r="R119" s="22"/>
    </row>
    <row r="120" ht="39" customHeight="1" spans="1:18">
      <c r="A120" s="12">
        <v>116</v>
      </c>
      <c r="B120" s="12" t="s">
        <v>21</v>
      </c>
      <c r="C120" s="12" t="s">
        <v>270</v>
      </c>
      <c r="D120" s="13">
        <v>4508210019</v>
      </c>
      <c r="E120" s="12">
        <v>1</v>
      </c>
      <c r="F120" s="12" t="s">
        <v>276</v>
      </c>
      <c r="G120" s="12" t="s">
        <v>24</v>
      </c>
      <c r="H120" s="12" t="s">
        <v>25</v>
      </c>
      <c r="I120" s="12" t="s">
        <v>277</v>
      </c>
      <c r="J120" s="12">
        <v>59</v>
      </c>
      <c r="K120" s="12">
        <v>69.1</v>
      </c>
      <c r="L120" s="12">
        <v>128.1</v>
      </c>
      <c r="M120" s="12">
        <v>0</v>
      </c>
      <c r="N120" s="12">
        <v>128.1</v>
      </c>
      <c r="O120" s="19">
        <f>VLOOKUP(I120,[1]面试成绩录入!I:J,2,0)</f>
        <v>65.76</v>
      </c>
      <c r="P120" s="12">
        <v>65.076</v>
      </c>
      <c r="Q120" s="13">
        <v>4</v>
      </c>
      <c r="R120" s="22"/>
    </row>
    <row r="121" s="2" customFormat="1" ht="39" customHeight="1" spans="1:18">
      <c r="A121" s="12">
        <v>117</v>
      </c>
      <c r="B121" s="12" t="s">
        <v>278</v>
      </c>
      <c r="C121" s="12" t="s">
        <v>22</v>
      </c>
      <c r="D121" s="13">
        <v>4508210020</v>
      </c>
      <c r="E121" s="12">
        <v>3</v>
      </c>
      <c r="F121" s="12" t="s">
        <v>279</v>
      </c>
      <c r="G121" s="12" t="s">
        <v>24</v>
      </c>
      <c r="H121" s="12" t="s">
        <v>25</v>
      </c>
      <c r="I121" s="12" t="s">
        <v>280</v>
      </c>
      <c r="J121" s="12">
        <v>67</v>
      </c>
      <c r="K121" s="12">
        <v>72.5</v>
      </c>
      <c r="L121" s="12">
        <v>139.5</v>
      </c>
      <c r="M121" s="12">
        <v>0</v>
      </c>
      <c r="N121" s="12">
        <v>139.5</v>
      </c>
      <c r="O121" s="19">
        <f>VLOOKUP(I121,[1]面试成绩录入!I:J,2,0)</f>
        <v>86.14</v>
      </c>
      <c r="P121" s="12">
        <v>79.584</v>
      </c>
      <c r="Q121" s="13">
        <v>1</v>
      </c>
      <c r="R121" s="22"/>
    </row>
    <row r="122" ht="39" customHeight="1" spans="1:18">
      <c r="A122" s="12">
        <v>118</v>
      </c>
      <c r="B122" s="12" t="s">
        <v>278</v>
      </c>
      <c r="C122" s="12" t="s">
        <v>22</v>
      </c>
      <c r="D122" s="13">
        <v>4508210020</v>
      </c>
      <c r="E122" s="12">
        <v>3</v>
      </c>
      <c r="F122" s="12" t="s">
        <v>281</v>
      </c>
      <c r="G122" s="12" t="s">
        <v>24</v>
      </c>
      <c r="H122" s="12" t="s">
        <v>25</v>
      </c>
      <c r="I122" s="12" t="s">
        <v>282</v>
      </c>
      <c r="J122" s="12">
        <v>62.4</v>
      </c>
      <c r="K122" s="12">
        <v>69.3999999999999</v>
      </c>
      <c r="L122" s="12">
        <v>131.8</v>
      </c>
      <c r="M122" s="12">
        <v>0</v>
      </c>
      <c r="N122" s="12">
        <v>131.8</v>
      </c>
      <c r="O122" s="19">
        <f>VLOOKUP(I122,[1]面试成绩录入!I:J,2,0)</f>
        <v>88.04</v>
      </c>
      <c r="P122" s="12">
        <v>79.184</v>
      </c>
      <c r="Q122" s="13">
        <v>2</v>
      </c>
      <c r="R122" s="22"/>
    </row>
    <row r="123" ht="39" customHeight="1" spans="1:18">
      <c r="A123" s="12">
        <v>119</v>
      </c>
      <c r="B123" s="12" t="s">
        <v>278</v>
      </c>
      <c r="C123" s="12" t="s">
        <v>22</v>
      </c>
      <c r="D123" s="13">
        <v>4508210020</v>
      </c>
      <c r="E123" s="12">
        <v>3</v>
      </c>
      <c r="F123" s="12" t="s">
        <v>283</v>
      </c>
      <c r="G123" s="12" t="s">
        <v>24</v>
      </c>
      <c r="H123" s="12" t="s">
        <v>25</v>
      </c>
      <c r="I123" s="12" t="s">
        <v>284</v>
      </c>
      <c r="J123" s="12">
        <v>68.8</v>
      </c>
      <c r="K123" s="12">
        <v>72.3</v>
      </c>
      <c r="L123" s="12">
        <v>141.1</v>
      </c>
      <c r="M123" s="12">
        <v>0</v>
      </c>
      <c r="N123" s="12">
        <v>141.1</v>
      </c>
      <c r="O123" s="19">
        <f>VLOOKUP(I123,[1]面试成绩录入!I:J,2,0)</f>
        <v>84.06</v>
      </c>
      <c r="P123" s="12">
        <v>78.656</v>
      </c>
      <c r="Q123" s="13">
        <v>3</v>
      </c>
      <c r="R123" s="22"/>
    </row>
    <row r="124" ht="39" customHeight="1" spans="1:18">
      <c r="A124" s="12">
        <v>120</v>
      </c>
      <c r="B124" s="12" t="s">
        <v>278</v>
      </c>
      <c r="C124" s="12" t="s">
        <v>22</v>
      </c>
      <c r="D124" s="13">
        <v>4508210020</v>
      </c>
      <c r="E124" s="12">
        <v>3</v>
      </c>
      <c r="F124" s="12" t="s">
        <v>285</v>
      </c>
      <c r="G124" s="12" t="s">
        <v>24</v>
      </c>
      <c r="H124" s="12" t="s">
        <v>25</v>
      </c>
      <c r="I124" s="12" t="s">
        <v>286</v>
      </c>
      <c r="J124" s="12">
        <v>72</v>
      </c>
      <c r="K124" s="12">
        <v>73.2</v>
      </c>
      <c r="L124" s="12">
        <v>145.2</v>
      </c>
      <c r="M124" s="12">
        <v>0</v>
      </c>
      <c r="N124" s="12">
        <v>145.2</v>
      </c>
      <c r="O124" s="19">
        <f>VLOOKUP(I124,[1]面试成绩录入!I:J,2,0)</f>
        <v>81.7</v>
      </c>
      <c r="P124" s="12">
        <v>78.06</v>
      </c>
      <c r="Q124" s="13">
        <v>4</v>
      </c>
      <c r="R124" s="22"/>
    </row>
    <row r="125" ht="39" customHeight="1" spans="1:18">
      <c r="A125" s="12">
        <v>121</v>
      </c>
      <c r="B125" s="12" t="s">
        <v>278</v>
      </c>
      <c r="C125" s="12" t="s">
        <v>22</v>
      </c>
      <c r="D125" s="13">
        <v>4508210020</v>
      </c>
      <c r="E125" s="12">
        <v>3</v>
      </c>
      <c r="F125" s="12" t="s">
        <v>287</v>
      </c>
      <c r="G125" s="12" t="s">
        <v>24</v>
      </c>
      <c r="H125" s="12" t="s">
        <v>25</v>
      </c>
      <c r="I125" s="12" t="s">
        <v>288</v>
      </c>
      <c r="J125" s="12">
        <v>66.1</v>
      </c>
      <c r="K125" s="12">
        <v>61</v>
      </c>
      <c r="L125" s="12">
        <v>127.1</v>
      </c>
      <c r="M125" s="12">
        <v>0</v>
      </c>
      <c r="N125" s="12">
        <v>127.1</v>
      </c>
      <c r="O125" s="19">
        <f>VLOOKUP(I125,[1]面试成绩录入!I:J,2,0)</f>
        <v>86.9</v>
      </c>
      <c r="P125" s="12">
        <v>77.56</v>
      </c>
      <c r="Q125" s="13">
        <v>5</v>
      </c>
      <c r="R125" s="22"/>
    </row>
    <row r="126" ht="39" customHeight="1" spans="1:18">
      <c r="A126" s="12">
        <v>122</v>
      </c>
      <c r="B126" s="12" t="s">
        <v>278</v>
      </c>
      <c r="C126" s="12" t="s">
        <v>22</v>
      </c>
      <c r="D126" s="13">
        <v>4508210020</v>
      </c>
      <c r="E126" s="12">
        <v>3</v>
      </c>
      <c r="F126" s="12" t="s">
        <v>289</v>
      </c>
      <c r="G126" s="12" t="s">
        <v>24</v>
      </c>
      <c r="H126" s="12" t="s">
        <v>25</v>
      </c>
      <c r="I126" s="12" t="s">
        <v>290</v>
      </c>
      <c r="J126" s="12">
        <v>66.2</v>
      </c>
      <c r="K126" s="12">
        <v>63.8999999999999</v>
      </c>
      <c r="L126" s="12">
        <v>130.1</v>
      </c>
      <c r="M126" s="12">
        <v>0</v>
      </c>
      <c r="N126" s="12">
        <v>130.1</v>
      </c>
      <c r="O126" s="19">
        <f>VLOOKUP(I126,[1]面试成绩录入!I:J,2,0)</f>
        <v>83.02</v>
      </c>
      <c r="P126" s="12">
        <v>75.832</v>
      </c>
      <c r="Q126" s="13">
        <v>6</v>
      </c>
      <c r="R126" s="22"/>
    </row>
    <row r="127" ht="39" customHeight="1" spans="1:18">
      <c r="A127" s="12">
        <v>123</v>
      </c>
      <c r="B127" s="12" t="s">
        <v>278</v>
      </c>
      <c r="C127" s="12" t="s">
        <v>22</v>
      </c>
      <c r="D127" s="13">
        <v>4508210020</v>
      </c>
      <c r="E127" s="12">
        <v>3</v>
      </c>
      <c r="F127" s="12" t="s">
        <v>291</v>
      </c>
      <c r="G127" s="12" t="s">
        <v>24</v>
      </c>
      <c r="H127" s="12" t="s">
        <v>25</v>
      </c>
      <c r="I127" s="12" t="s">
        <v>292</v>
      </c>
      <c r="J127" s="12">
        <v>74</v>
      </c>
      <c r="K127" s="12">
        <v>74</v>
      </c>
      <c r="L127" s="12">
        <v>148</v>
      </c>
      <c r="M127" s="12">
        <v>0</v>
      </c>
      <c r="N127" s="12">
        <v>148</v>
      </c>
      <c r="O127" s="19">
        <f>VLOOKUP(I127,[1]面试成绩录入!I:J,2,0)</f>
        <v>76.48</v>
      </c>
      <c r="P127" s="12">
        <v>75.488</v>
      </c>
      <c r="Q127" s="13">
        <v>7</v>
      </c>
      <c r="R127" s="22"/>
    </row>
    <row r="128" ht="39" customHeight="1" spans="1:18">
      <c r="A128" s="12">
        <v>124</v>
      </c>
      <c r="B128" s="12" t="s">
        <v>278</v>
      </c>
      <c r="C128" s="12" t="s">
        <v>22</v>
      </c>
      <c r="D128" s="13">
        <v>4508210020</v>
      </c>
      <c r="E128" s="12">
        <v>3</v>
      </c>
      <c r="F128" s="12" t="s">
        <v>293</v>
      </c>
      <c r="G128" s="12" t="s">
        <v>24</v>
      </c>
      <c r="H128" s="12" t="s">
        <v>25</v>
      </c>
      <c r="I128" s="12" t="s">
        <v>294</v>
      </c>
      <c r="J128" s="12">
        <v>67.4</v>
      </c>
      <c r="K128" s="12">
        <v>66.5</v>
      </c>
      <c r="L128" s="12">
        <v>133.9</v>
      </c>
      <c r="M128" s="12">
        <v>0</v>
      </c>
      <c r="N128" s="12">
        <v>133.9</v>
      </c>
      <c r="O128" s="19">
        <f>VLOOKUP(I128,[1]面试成绩录入!I:J,2,0)</f>
        <v>78.86</v>
      </c>
      <c r="P128" s="12">
        <v>74.096</v>
      </c>
      <c r="Q128" s="13">
        <v>8</v>
      </c>
      <c r="R128" s="22"/>
    </row>
    <row r="129" ht="39" customHeight="1" spans="1:18">
      <c r="A129" s="12">
        <v>125</v>
      </c>
      <c r="B129" s="12" t="s">
        <v>278</v>
      </c>
      <c r="C129" s="12" t="s">
        <v>22</v>
      </c>
      <c r="D129" s="13">
        <v>4508210020</v>
      </c>
      <c r="E129" s="12">
        <v>3</v>
      </c>
      <c r="F129" s="12" t="s">
        <v>295</v>
      </c>
      <c r="G129" s="12" t="s">
        <v>24</v>
      </c>
      <c r="H129" s="12" t="s">
        <v>25</v>
      </c>
      <c r="I129" s="12" t="s">
        <v>296</v>
      </c>
      <c r="J129" s="12">
        <v>62.6</v>
      </c>
      <c r="K129" s="12">
        <v>75.3</v>
      </c>
      <c r="L129" s="12">
        <v>137.9</v>
      </c>
      <c r="M129" s="12">
        <v>0</v>
      </c>
      <c r="N129" s="12">
        <v>137.9</v>
      </c>
      <c r="O129" s="19" t="str">
        <f>VLOOKUP(I129,[1]面试成绩录入!I:J,2,0)</f>
        <v>缺考</v>
      </c>
      <c r="P129" s="12">
        <v>0</v>
      </c>
      <c r="Q129" s="13">
        <v>9</v>
      </c>
      <c r="R129" s="22"/>
    </row>
    <row r="130" s="2" customFormat="1" ht="39" customHeight="1" spans="1:18">
      <c r="A130" s="12">
        <v>126</v>
      </c>
      <c r="B130" s="12" t="s">
        <v>278</v>
      </c>
      <c r="C130" s="12" t="s">
        <v>44</v>
      </c>
      <c r="D130" s="13">
        <v>4508210021</v>
      </c>
      <c r="E130" s="12">
        <v>2</v>
      </c>
      <c r="F130" s="12" t="s">
        <v>297</v>
      </c>
      <c r="G130" s="12" t="s">
        <v>53</v>
      </c>
      <c r="H130" s="12" t="s">
        <v>25</v>
      </c>
      <c r="I130" s="12" t="s">
        <v>298</v>
      </c>
      <c r="J130" s="12">
        <v>69.8</v>
      </c>
      <c r="K130" s="12">
        <v>74.9</v>
      </c>
      <c r="L130" s="12">
        <v>144.7</v>
      </c>
      <c r="M130" s="12">
        <v>0</v>
      </c>
      <c r="N130" s="12">
        <v>144.7</v>
      </c>
      <c r="O130" s="19">
        <f>VLOOKUP(I130,[1]面试成绩录入!I:J,2,0)</f>
        <v>84.62</v>
      </c>
      <c r="P130" s="12">
        <v>79.712</v>
      </c>
      <c r="Q130" s="13">
        <v>1</v>
      </c>
      <c r="R130" s="22"/>
    </row>
    <row r="131" ht="39" customHeight="1" spans="1:18">
      <c r="A131" s="12">
        <v>127</v>
      </c>
      <c r="B131" s="12" t="s">
        <v>278</v>
      </c>
      <c r="C131" s="12" t="s">
        <v>44</v>
      </c>
      <c r="D131" s="13">
        <v>4508210021</v>
      </c>
      <c r="E131" s="12">
        <v>2</v>
      </c>
      <c r="F131" s="12" t="s">
        <v>299</v>
      </c>
      <c r="G131" s="12" t="s">
        <v>24</v>
      </c>
      <c r="H131" s="12" t="s">
        <v>25</v>
      </c>
      <c r="I131" s="12" t="s">
        <v>300</v>
      </c>
      <c r="J131" s="12">
        <v>60.6</v>
      </c>
      <c r="K131" s="12">
        <v>69.6999999999999</v>
      </c>
      <c r="L131" s="12">
        <v>130.3</v>
      </c>
      <c r="M131" s="12">
        <v>0</v>
      </c>
      <c r="N131" s="12">
        <v>130.3</v>
      </c>
      <c r="O131" s="19">
        <f>VLOOKUP(I131,[1]面试成绩录入!I:J,2,0)</f>
        <v>86.2</v>
      </c>
      <c r="P131" s="12">
        <v>77.78</v>
      </c>
      <c r="Q131" s="13">
        <v>2</v>
      </c>
      <c r="R131" s="22"/>
    </row>
    <row r="132" ht="39" customHeight="1" spans="1:18">
      <c r="A132" s="12">
        <v>128</v>
      </c>
      <c r="B132" s="12" t="s">
        <v>278</v>
      </c>
      <c r="C132" s="12" t="s">
        <v>44</v>
      </c>
      <c r="D132" s="13">
        <v>4508210021</v>
      </c>
      <c r="E132" s="12">
        <v>2</v>
      </c>
      <c r="F132" s="12" t="s">
        <v>301</v>
      </c>
      <c r="G132" s="12" t="s">
        <v>24</v>
      </c>
      <c r="H132" s="12" t="s">
        <v>25</v>
      </c>
      <c r="I132" s="12" t="s">
        <v>302</v>
      </c>
      <c r="J132" s="12">
        <v>70.6</v>
      </c>
      <c r="K132" s="12">
        <v>71.3</v>
      </c>
      <c r="L132" s="12">
        <v>141.9</v>
      </c>
      <c r="M132" s="12">
        <v>0</v>
      </c>
      <c r="N132" s="12">
        <v>141.9</v>
      </c>
      <c r="O132" s="19">
        <f>VLOOKUP(I132,[1]面试成绩录入!I:J,2,0)</f>
        <v>82.1</v>
      </c>
      <c r="P132" s="12">
        <v>77.64</v>
      </c>
      <c r="Q132" s="13">
        <v>3</v>
      </c>
      <c r="R132" s="22"/>
    </row>
    <row r="133" ht="39" customHeight="1" spans="1:18">
      <c r="A133" s="12">
        <v>129</v>
      </c>
      <c r="B133" s="12" t="s">
        <v>278</v>
      </c>
      <c r="C133" s="12" t="s">
        <v>44</v>
      </c>
      <c r="D133" s="13">
        <v>4508210021</v>
      </c>
      <c r="E133" s="12">
        <v>2</v>
      </c>
      <c r="F133" s="12" t="s">
        <v>303</v>
      </c>
      <c r="G133" s="12" t="s">
        <v>24</v>
      </c>
      <c r="H133" s="12" t="s">
        <v>25</v>
      </c>
      <c r="I133" s="12" t="s">
        <v>304</v>
      </c>
      <c r="J133" s="12">
        <v>61.7</v>
      </c>
      <c r="K133" s="12">
        <v>67.9</v>
      </c>
      <c r="L133" s="12">
        <v>129.6</v>
      </c>
      <c r="M133" s="12">
        <v>0</v>
      </c>
      <c r="N133" s="12">
        <v>129.6</v>
      </c>
      <c r="O133" s="19">
        <f>VLOOKUP(I133,[1]面试成绩录入!I:J,2,0)</f>
        <v>80.06</v>
      </c>
      <c r="P133" s="12">
        <v>73.956</v>
      </c>
      <c r="Q133" s="13">
        <v>4</v>
      </c>
      <c r="R133" s="22"/>
    </row>
    <row r="134" ht="39" customHeight="1" spans="1:18">
      <c r="A134" s="12">
        <v>130</v>
      </c>
      <c r="B134" s="12" t="s">
        <v>278</v>
      </c>
      <c r="C134" s="12" t="s">
        <v>44</v>
      </c>
      <c r="D134" s="13">
        <v>4508210021</v>
      </c>
      <c r="E134" s="12">
        <v>2</v>
      </c>
      <c r="F134" s="12" t="s">
        <v>305</v>
      </c>
      <c r="G134" s="12" t="s">
        <v>24</v>
      </c>
      <c r="H134" s="12" t="s">
        <v>25</v>
      </c>
      <c r="I134" s="12" t="s">
        <v>306</v>
      </c>
      <c r="J134" s="12">
        <v>60.7</v>
      </c>
      <c r="K134" s="12">
        <v>65.5</v>
      </c>
      <c r="L134" s="12">
        <v>126.2</v>
      </c>
      <c r="M134" s="12">
        <v>0</v>
      </c>
      <c r="N134" s="12">
        <v>126.2</v>
      </c>
      <c r="O134" s="19">
        <f>VLOOKUP(I134,[1]面试成绩录入!I:J,2,0)</f>
        <v>80.8</v>
      </c>
      <c r="P134" s="12">
        <v>73.72</v>
      </c>
      <c r="Q134" s="13">
        <v>5</v>
      </c>
      <c r="R134" s="22"/>
    </row>
    <row r="135" ht="39" customHeight="1" spans="1:18">
      <c r="A135" s="12">
        <v>131</v>
      </c>
      <c r="B135" s="12" t="s">
        <v>278</v>
      </c>
      <c r="C135" s="12" t="s">
        <v>44</v>
      </c>
      <c r="D135" s="13">
        <v>4508210021</v>
      </c>
      <c r="E135" s="12">
        <v>2</v>
      </c>
      <c r="F135" s="12" t="s">
        <v>307</v>
      </c>
      <c r="G135" s="12" t="s">
        <v>24</v>
      </c>
      <c r="H135" s="12" t="s">
        <v>25</v>
      </c>
      <c r="I135" s="12" t="s">
        <v>308</v>
      </c>
      <c r="J135" s="12">
        <v>79.6</v>
      </c>
      <c r="K135" s="12">
        <v>61.7</v>
      </c>
      <c r="L135" s="12">
        <v>141.3</v>
      </c>
      <c r="M135" s="12">
        <v>0</v>
      </c>
      <c r="N135" s="12">
        <v>141.3</v>
      </c>
      <c r="O135" s="19" t="str">
        <f>VLOOKUP(I135,[1]面试成绩录入!I:J,2,0)</f>
        <v>缺考</v>
      </c>
      <c r="P135" s="12">
        <v>0</v>
      </c>
      <c r="Q135" s="13">
        <v>6</v>
      </c>
      <c r="R135" s="22"/>
    </row>
    <row r="136" s="2" customFormat="1" ht="39" customHeight="1" spans="1:18">
      <c r="A136" s="12">
        <v>132</v>
      </c>
      <c r="B136" s="12" t="s">
        <v>278</v>
      </c>
      <c r="C136" s="12" t="s">
        <v>90</v>
      </c>
      <c r="D136" s="13">
        <v>4508210022</v>
      </c>
      <c r="E136" s="12">
        <v>3</v>
      </c>
      <c r="F136" s="12" t="s">
        <v>309</v>
      </c>
      <c r="G136" s="12" t="s">
        <v>24</v>
      </c>
      <c r="H136" s="12" t="s">
        <v>25</v>
      </c>
      <c r="I136" s="12" t="s">
        <v>310</v>
      </c>
      <c r="J136" s="12">
        <v>56.7</v>
      </c>
      <c r="K136" s="12">
        <v>55.4</v>
      </c>
      <c r="L136" s="12">
        <v>112.1</v>
      </c>
      <c r="M136" s="12">
        <v>0</v>
      </c>
      <c r="N136" s="12">
        <v>112.1</v>
      </c>
      <c r="O136" s="19">
        <f>VLOOKUP(I136,[1]面试成绩录入!I:J,2,0)</f>
        <v>76.48</v>
      </c>
      <c r="P136" s="12">
        <v>68.308</v>
      </c>
      <c r="Q136" s="13">
        <v>1</v>
      </c>
      <c r="R136" s="22"/>
    </row>
    <row r="137" s="2" customFormat="1" ht="39" customHeight="1" spans="1:18">
      <c r="A137" s="12">
        <v>133</v>
      </c>
      <c r="B137" s="12" t="s">
        <v>278</v>
      </c>
      <c r="C137" s="12" t="s">
        <v>95</v>
      </c>
      <c r="D137" s="13">
        <v>4508210023</v>
      </c>
      <c r="E137" s="12">
        <v>2</v>
      </c>
      <c r="F137" s="12" t="s">
        <v>311</v>
      </c>
      <c r="G137" s="12" t="s">
        <v>24</v>
      </c>
      <c r="H137" s="12" t="s">
        <v>25</v>
      </c>
      <c r="I137" s="12" t="s">
        <v>312</v>
      </c>
      <c r="J137" s="12">
        <v>70</v>
      </c>
      <c r="K137" s="12">
        <v>66.8</v>
      </c>
      <c r="L137" s="12">
        <v>136.8</v>
      </c>
      <c r="M137" s="12">
        <v>0</v>
      </c>
      <c r="N137" s="12">
        <v>136.8</v>
      </c>
      <c r="O137" s="19">
        <f>VLOOKUP(I137,[1]面试成绩录入!I:J,2,0)</f>
        <v>71.1</v>
      </c>
      <c r="P137" s="12">
        <v>70.02</v>
      </c>
      <c r="Q137" s="13">
        <v>1</v>
      </c>
      <c r="R137" s="22"/>
    </row>
    <row r="138" s="2" customFormat="1" ht="39" customHeight="1" spans="1:18">
      <c r="A138" s="12">
        <v>134</v>
      </c>
      <c r="B138" s="12" t="s">
        <v>278</v>
      </c>
      <c r="C138" s="12" t="s">
        <v>111</v>
      </c>
      <c r="D138" s="13">
        <v>4508210024</v>
      </c>
      <c r="E138" s="12">
        <v>3</v>
      </c>
      <c r="F138" s="12" t="s">
        <v>313</v>
      </c>
      <c r="G138" s="12" t="s">
        <v>24</v>
      </c>
      <c r="H138" s="12" t="s">
        <v>25</v>
      </c>
      <c r="I138" s="12" t="s">
        <v>314</v>
      </c>
      <c r="J138" s="12">
        <v>74.1</v>
      </c>
      <c r="K138" s="12">
        <v>77</v>
      </c>
      <c r="L138" s="12">
        <v>151.1</v>
      </c>
      <c r="M138" s="12">
        <v>0</v>
      </c>
      <c r="N138" s="12">
        <v>151.1</v>
      </c>
      <c r="O138" s="19">
        <f>VLOOKUP(I138,[1]面试成绩录入!I:J,2,0)</f>
        <v>87.08</v>
      </c>
      <c r="P138" s="12">
        <v>82.468</v>
      </c>
      <c r="Q138" s="13">
        <v>1</v>
      </c>
      <c r="R138" s="22"/>
    </row>
    <row r="139" ht="39" customHeight="1" spans="1:18">
      <c r="A139" s="12">
        <v>135</v>
      </c>
      <c r="B139" s="12" t="s">
        <v>278</v>
      </c>
      <c r="C139" s="12" t="s">
        <v>111</v>
      </c>
      <c r="D139" s="13">
        <v>4508210024</v>
      </c>
      <c r="E139" s="12">
        <v>3</v>
      </c>
      <c r="F139" s="12" t="s">
        <v>315</v>
      </c>
      <c r="G139" s="12" t="s">
        <v>24</v>
      </c>
      <c r="H139" s="12" t="s">
        <v>25</v>
      </c>
      <c r="I139" s="12" t="s">
        <v>316</v>
      </c>
      <c r="J139" s="12">
        <v>68.8</v>
      </c>
      <c r="K139" s="12">
        <v>74.2</v>
      </c>
      <c r="L139" s="12">
        <v>143</v>
      </c>
      <c r="M139" s="12">
        <v>0</v>
      </c>
      <c r="N139" s="12">
        <v>143</v>
      </c>
      <c r="O139" s="19">
        <f>VLOOKUP(I139,[1]面试成绩录入!I:J,2,0)</f>
        <v>87.48</v>
      </c>
      <c r="P139" s="12">
        <v>81.088</v>
      </c>
      <c r="Q139" s="13">
        <v>2</v>
      </c>
      <c r="R139" s="22"/>
    </row>
    <row r="140" ht="39" customHeight="1" spans="1:18">
      <c r="A140" s="12">
        <v>136</v>
      </c>
      <c r="B140" s="12" t="s">
        <v>278</v>
      </c>
      <c r="C140" s="12" t="s">
        <v>111</v>
      </c>
      <c r="D140" s="13">
        <v>4508210024</v>
      </c>
      <c r="E140" s="12">
        <v>3</v>
      </c>
      <c r="F140" s="12" t="s">
        <v>317</v>
      </c>
      <c r="G140" s="12" t="s">
        <v>24</v>
      </c>
      <c r="H140" s="12" t="s">
        <v>25</v>
      </c>
      <c r="I140" s="12" t="s">
        <v>318</v>
      </c>
      <c r="J140" s="12">
        <v>69.6</v>
      </c>
      <c r="K140" s="12">
        <v>73.8</v>
      </c>
      <c r="L140" s="12">
        <v>143.4</v>
      </c>
      <c r="M140" s="12">
        <v>0</v>
      </c>
      <c r="N140" s="12">
        <v>143.4</v>
      </c>
      <c r="O140" s="19">
        <f>VLOOKUP(I140,[1]面试成绩录入!I:J,2,0)</f>
        <v>85.9</v>
      </c>
      <c r="P140" s="12">
        <v>80.22</v>
      </c>
      <c r="Q140" s="13">
        <v>3</v>
      </c>
      <c r="R140" s="22"/>
    </row>
    <row r="141" ht="39" customHeight="1" spans="1:18">
      <c r="A141" s="12">
        <v>137</v>
      </c>
      <c r="B141" s="12" t="s">
        <v>278</v>
      </c>
      <c r="C141" s="12" t="s">
        <v>111</v>
      </c>
      <c r="D141" s="13">
        <v>4508210024</v>
      </c>
      <c r="E141" s="12">
        <v>3</v>
      </c>
      <c r="F141" s="12" t="s">
        <v>319</v>
      </c>
      <c r="G141" s="12" t="s">
        <v>24</v>
      </c>
      <c r="H141" s="12" t="s">
        <v>25</v>
      </c>
      <c r="I141" s="12" t="s">
        <v>320</v>
      </c>
      <c r="J141" s="12">
        <v>59.7</v>
      </c>
      <c r="K141" s="12">
        <v>72.1</v>
      </c>
      <c r="L141" s="12">
        <v>131.8</v>
      </c>
      <c r="M141" s="12">
        <v>0</v>
      </c>
      <c r="N141" s="12">
        <v>131.8</v>
      </c>
      <c r="O141" s="19">
        <f>VLOOKUP(I141,[1]面试成绩录入!I:J,2,0)</f>
        <v>84.46</v>
      </c>
      <c r="P141" s="12">
        <v>77.036</v>
      </c>
      <c r="Q141" s="13">
        <v>4</v>
      </c>
      <c r="R141" s="22"/>
    </row>
    <row r="142" ht="39" customHeight="1" spans="1:18">
      <c r="A142" s="12">
        <v>138</v>
      </c>
      <c r="B142" s="12" t="s">
        <v>278</v>
      </c>
      <c r="C142" s="12" t="s">
        <v>111</v>
      </c>
      <c r="D142" s="13">
        <v>4508210024</v>
      </c>
      <c r="E142" s="12">
        <v>3</v>
      </c>
      <c r="F142" s="12" t="s">
        <v>321</v>
      </c>
      <c r="G142" s="12" t="s">
        <v>24</v>
      </c>
      <c r="H142" s="12" t="s">
        <v>25</v>
      </c>
      <c r="I142" s="12" t="s">
        <v>322</v>
      </c>
      <c r="J142" s="12">
        <v>62.7</v>
      </c>
      <c r="K142" s="12">
        <v>73.5</v>
      </c>
      <c r="L142" s="12">
        <v>136.2</v>
      </c>
      <c r="M142" s="12">
        <v>0</v>
      </c>
      <c r="N142" s="12">
        <v>136.2</v>
      </c>
      <c r="O142" s="19">
        <f>VLOOKUP(I142,[1]面试成绩录入!I:J,2,0)</f>
        <v>82.94</v>
      </c>
      <c r="P142" s="12">
        <v>77.004</v>
      </c>
      <c r="Q142" s="13">
        <v>5</v>
      </c>
      <c r="R142" s="22"/>
    </row>
    <row r="143" ht="39" customHeight="1" spans="1:18">
      <c r="A143" s="12">
        <v>139</v>
      </c>
      <c r="B143" s="12" t="s">
        <v>278</v>
      </c>
      <c r="C143" s="12" t="s">
        <v>111</v>
      </c>
      <c r="D143" s="13">
        <v>4508210024</v>
      </c>
      <c r="E143" s="12">
        <v>3</v>
      </c>
      <c r="F143" s="12" t="s">
        <v>323</v>
      </c>
      <c r="G143" s="12" t="s">
        <v>24</v>
      </c>
      <c r="H143" s="12" t="s">
        <v>25</v>
      </c>
      <c r="I143" s="12" t="s">
        <v>324</v>
      </c>
      <c r="J143" s="12">
        <v>65.3</v>
      </c>
      <c r="K143" s="12">
        <v>67.6</v>
      </c>
      <c r="L143" s="12">
        <v>132.9</v>
      </c>
      <c r="M143" s="12">
        <v>0</v>
      </c>
      <c r="N143" s="12">
        <v>132.9</v>
      </c>
      <c r="O143" s="19">
        <f>VLOOKUP(I143,[1]面试成绩录入!I:J,2,0)</f>
        <v>80.98</v>
      </c>
      <c r="P143" s="12">
        <v>75.168</v>
      </c>
      <c r="Q143" s="13">
        <v>6</v>
      </c>
      <c r="R143" s="22"/>
    </row>
    <row r="144" ht="39" customHeight="1" spans="1:18">
      <c r="A144" s="12">
        <v>140</v>
      </c>
      <c r="B144" s="12" t="s">
        <v>278</v>
      </c>
      <c r="C144" s="12" t="s">
        <v>111</v>
      </c>
      <c r="D144" s="13">
        <v>4508210024</v>
      </c>
      <c r="E144" s="12">
        <v>3</v>
      </c>
      <c r="F144" s="12" t="s">
        <v>325</v>
      </c>
      <c r="G144" s="12" t="s">
        <v>24</v>
      </c>
      <c r="H144" s="12" t="s">
        <v>25</v>
      </c>
      <c r="I144" s="12" t="s">
        <v>326</v>
      </c>
      <c r="J144" s="12">
        <v>68.9</v>
      </c>
      <c r="K144" s="12">
        <v>62.1</v>
      </c>
      <c r="L144" s="12">
        <v>131</v>
      </c>
      <c r="M144" s="12">
        <v>0</v>
      </c>
      <c r="N144" s="12">
        <v>131</v>
      </c>
      <c r="O144" s="19">
        <f>VLOOKUP(I144,[1]面试成绩录入!I:J,2,0)</f>
        <v>78.9</v>
      </c>
      <c r="P144" s="12">
        <v>73.54</v>
      </c>
      <c r="Q144" s="13">
        <v>7</v>
      </c>
      <c r="R144" s="22"/>
    </row>
    <row r="145" ht="39" customHeight="1" spans="1:18">
      <c r="A145" s="12">
        <v>141</v>
      </c>
      <c r="B145" s="12" t="s">
        <v>278</v>
      </c>
      <c r="C145" s="12" t="s">
        <v>111</v>
      </c>
      <c r="D145" s="13">
        <v>4508210024</v>
      </c>
      <c r="E145" s="12">
        <v>3</v>
      </c>
      <c r="F145" s="12" t="s">
        <v>327</v>
      </c>
      <c r="G145" s="12" t="s">
        <v>24</v>
      </c>
      <c r="H145" s="12" t="s">
        <v>25</v>
      </c>
      <c r="I145" s="12" t="s">
        <v>328</v>
      </c>
      <c r="J145" s="12">
        <v>62.3</v>
      </c>
      <c r="K145" s="12">
        <v>64.7</v>
      </c>
      <c r="L145" s="12">
        <v>127</v>
      </c>
      <c r="M145" s="12">
        <v>0</v>
      </c>
      <c r="N145" s="12">
        <v>127</v>
      </c>
      <c r="O145" s="19">
        <f>VLOOKUP(I145,[1]面试成绩录入!I:J,2,0)</f>
        <v>77.4</v>
      </c>
      <c r="P145" s="12">
        <v>71.84</v>
      </c>
      <c r="Q145" s="13">
        <v>8</v>
      </c>
      <c r="R145" s="22"/>
    </row>
    <row r="146" ht="39" customHeight="1" spans="1:18">
      <c r="A146" s="12">
        <v>142</v>
      </c>
      <c r="B146" s="12" t="s">
        <v>278</v>
      </c>
      <c r="C146" s="12" t="s">
        <v>111</v>
      </c>
      <c r="D146" s="13">
        <v>4508210024</v>
      </c>
      <c r="E146" s="12">
        <v>3</v>
      </c>
      <c r="F146" s="12" t="s">
        <v>329</v>
      </c>
      <c r="G146" s="12" t="s">
        <v>24</v>
      </c>
      <c r="H146" s="12" t="s">
        <v>25</v>
      </c>
      <c r="I146" s="12" t="s">
        <v>330</v>
      </c>
      <c r="J146" s="12">
        <v>63.5</v>
      </c>
      <c r="K146" s="12">
        <v>66.1</v>
      </c>
      <c r="L146" s="12">
        <v>129.6</v>
      </c>
      <c r="M146" s="12">
        <v>0</v>
      </c>
      <c r="N146" s="12">
        <v>129.6</v>
      </c>
      <c r="O146" s="19" t="str">
        <f>VLOOKUP(I146,[1]面试成绩录入!I:J,2,0)</f>
        <v>缺考</v>
      </c>
      <c r="P146" s="12">
        <v>0</v>
      </c>
      <c r="Q146" s="13">
        <v>9</v>
      </c>
      <c r="R146" s="22"/>
    </row>
    <row r="147" s="2" customFormat="1" ht="39" customHeight="1" spans="1:18">
      <c r="A147" s="12">
        <v>143</v>
      </c>
      <c r="B147" s="12" t="s">
        <v>278</v>
      </c>
      <c r="C147" s="12" t="s">
        <v>130</v>
      </c>
      <c r="D147" s="13">
        <v>4508210025</v>
      </c>
      <c r="E147" s="12">
        <v>2</v>
      </c>
      <c r="F147" s="12" t="s">
        <v>331</v>
      </c>
      <c r="G147" s="12" t="s">
        <v>24</v>
      </c>
      <c r="H147" s="12" t="s">
        <v>332</v>
      </c>
      <c r="I147" s="12" t="s">
        <v>333</v>
      </c>
      <c r="J147" s="12">
        <v>64.2</v>
      </c>
      <c r="K147" s="12">
        <v>65.3</v>
      </c>
      <c r="L147" s="12">
        <v>129.5</v>
      </c>
      <c r="M147" s="12">
        <v>3</v>
      </c>
      <c r="N147" s="12">
        <v>132.5</v>
      </c>
      <c r="O147" s="19">
        <f>VLOOKUP(I147,[1]面试成绩录入!I:J,2,0)</f>
        <v>79.14</v>
      </c>
      <c r="P147" s="12">
        <v>73.984</v>
      </c>
      <c r="Q147" s="13">
        <v>1</v>
      </c>
      <c r="R147" s="22"/>
    </row>
    <row r="148" ht="39" customHeight="1" spans="1:18">
      <c r="A148" s="12">
        <v>144</v>
      </c>
      <c r="B148" s="12" t="s">
        <v>278</v>
      </c>
      <c r="C148" s="12" t="s">
        <v>130</v>
      </c>
      <c r="D148" s="13">
        <v>4508210025</v>
      </c>
      <c r="E148" s="12">
        <v>2</v>
      </c>
      <c r="F148" s="12" t="s">
        <v>334</v>
      </c>
      <c r="G148" s="12" t="s">
        <v>24</v>
      </c>
      <c r="H148" s="12" t="s">
        <v>25</v>
      </c>
      <c r="I148" s="12" t="s">
        <v>335</v>
      </c>
      <c r="J148" s="12">
        <v>80.1</v>
      </c>
      <c r="K148" s="12">
        <v>79.8</v>
      </c>
      <c r="L148" s="12">
        <v>159.9</v>
      </c>
      <c r="M148" s="12">
        <v>0</v>
      </c>
      <c r="N148" s="12">
        <v>159.9</v>
      </c>
      <c r="O148" s="19" t="str">
        <f>VLOOKUP(I148,[1]面试成绩录入!I:J,2,0)</f>
        <v>缺考</v>
      </c>
      <c r="P148" s="12">
        <v>0</v>
      </c>
      <c r="Q148" s="13">
        <v>2</v>
      </c>
      <c r="R148" s="22"/>
    </row>
    <row r="149" ht="39" customHeight="1" spans="1:18">
      <c r="A149" s="12">
        <v>145</v>
      </c>
      <c r="B149" s="12" t="s">
        <v>278</v>
      </c>
      <c r="C149" s="12" t="s">
        <v>130</v>
      </c>
      <c r="D149" s="13">
        <v>4508210025</v>
      </c>
      <c r="E149" s="12">
        <v>2</v>
      </c>
      <c r="F149" s="12" t="s">
        <v>336</v>
      </c>
      <c r="G149" s="12" t="s">
        <v>24</v>
      </c>
      <c r="H149" s="12" t="s">
        <v>25</v>
      </c>
      <c r="I149" s="12" t="s">
        <v>337</v>
      </c>
      <c r="J149" s="12">
        <v>67.3</v>
      </c>
      <c r="K149" s="12">
        <v>73.9</v>
      </c>
      <c r="L149" s="12">
        <v>141.2</v>
      </c>
      <c r="M149" s="12">
        <v>0</v>
      </c>
      <c r="N149" s="12">
        <v>141.2</v>
      </c>
      <c r="O149" s="19" t="str">
        <f>VLOOKUP(I149,[1]面试成绩录入!I:J,2,0)</f>
        <v>缺考</v>
      </c>
      <c r="P149" s="12">
        <v>0</v>
      </c>
      <c r="Q149" s="13">
        <v>3</v>
      </c>
      <c r="R149" s="22"/>
    </row>
    <row r="150" ht="39" customHeight="1" spans="1:18">
      <c r="A150" s="12">
        <v>146</v>
      </c>
      <c r="B150" s="12" t="s">
        <v>278</v>
      </c>
      <c r="C150" s="12" t="s">
        <v>130</v>
      </c>
      <c r="D150" s="13">
        <v>4508210025</v>
      </c>
      <c r="E150" s="12">
        <v>2</v>
      </c>
      <c r="F150" s="12" t="s">
        <v>338</v>
      </c>
      <c r="G150" s="12" t="s">
        <v>24</v>
      </c>
      <c r="H150" s="12" t="s">
        <v>25</v>
      </c>
      <c r="I150" s="12" t="s">
        <v>339</v>
      </c>
      <c r="J150" s="12">
        <v>66.7</v>
      </c>
      <c r="K150" s="12">
        <v>73</v>
      </c>
      <c r="L150" s="12">
        <v>139.7</v>
      </c>
      <c r="M150" s="12">
        <v>0</v>
      </c>
      <c r="N150" s="12">
        <v>139.7</v>
      </c>
      <c r="O150" s="19" t="str">
        <f>VLOOKUP(I150,[1]面试成绩录入!I:J,2,0)</f>
        <v>缺考</v>
      </c>
      <c r="P150" s="12">
        <v>0</v>
      </c>
      <c r="Q150" s="13">
        <v>4</v>
      </c>
      <c r="R150" s="22"/>
    </row>
    <row r="151" ht="39" customHeight="1" spans="1:18">
      <c r="A151" s="12">
        <v>147</v>
      </c>
      <c r="B151" s="12" t="s">
        <v>278</v>
      </c>
      <c r="C151" s="12" t="s">
        <v>130</v>
      </c>
      <c r="D151" s="13">
        <v>4508210025</v>
      </c>
      <c r="E151" s="12">
        <v>2</v>
      </c>
      <c r="F151" s="12" t="s">
        <v>340</v>
      </c>
      <c r="G151" s="12" t="s">
        <v>24</v>
      </c>
      <c r="H151" s="12" t="s">
        <v>25</v>
      </c>
      <c r="I151" s="12" t="s">
        <v>341</v>
      </c>
      <c r="J151" s="12">
        <v>64</v>
      </c>
      <c r="K151" s="12">
        <v>60.6</v>
      </c>
      <c r="L151" s="12">
        <v>124.6</v>
      </c>
      <c r="M151" s="12">
        <v>0</v>
      </c>
      <c r="N151" s="12">
        <v>124.6</v>
      </c>
      <c r="O151" s="19" t="str">
        <f>VLOOKUP(I151,[1]面试成绩录入!I:J,2,0)</f>
        <v>缺考</v>
      </c>
      <c r="P151" s="12">
        <v>0</v>
      </c>
      <c r="Q151" s="13">
        <v>5</v>
      </c>
      <c r="R151" s="22"/>
    </row>
    <row r="152" ht="39" customHeight="1" spans="1:18">
      <c r="A152" s="12">
        <v>148</v>
      </c>
      <c r="B152" s="12" t="s">
        <v>278</v>
      </c>
      <c r="C152" s="12" t="s">
        <v>130</v>
      </c>
      <c r="D152" s="13">
        <v>4508210025</v>
      </c>
      <c r="E152" s="12">
        <v>2</v>
      </c>
      <c r="F152" s="12" t="s">
        <v>342</v>
      </c>
      <c r="G152" s="12" t="s">
        <v>24</v>
      </c>
      <c r="H152" s="12" t="s">
        <v>25</v>
      </c>
      <c r="I152" s="12" t="s">
        <v>343</v>
      </c>
      <c r="J152" s="12">
        <v>59.7</v>
      </c>
      <c r="K152" s="12">
        <v>64</v>
      </c>
      <c r="L152" s="12">
        <v>123.7</v>
      </c>
      <c r="M152" s="12">
        <v>0</v>
      </c>
      <c r="N152" s="12">
        <v>123.7</v>
      </c>
      <c r="O152" s="19" t="str">
        <f>VLOOKUP(I152,[1]面试成绩录入!I:J,2,0)</f>
        <v>缺考</v>
      </c>
      <c r="P152" s="12">
        <v>0</v>
      </c>
      <c r="Q152" s="13">
        <v>6</v>
      </c>
      <c r="R152" s="22"/>
    </row>
    <row r="153" s="2" customFormat="1" ht="39" customHeight="1" spans="1:18">
      <c r="A153" s="12">
        <v>149</v>
      </c>
      <c r="B153" s="12" t="s">
        <v>278</v>
      </c>
      <c r="C153" s="12" t="s">
        <v>178</v>
      </c>
      <c r="D153" s="13">
        <v>4508210027</v>
      </c>
      <c r="E153" s="12">
        <v>1</v>
      </c>
      <c r="F153" s="12" t="s">
        <v>344</v>
      </c>
      <c r="G153" s="12" t="s">
        <v>24</v>
      </c>
      <c r="H153" s="12" t="s">
        <v>25</v>
      </c>
      <c r="I153" s="12" t="s">
        <v>345</v>
      </c>
      <c r="J153" s="12">
        <v>66.2</v>
      </c>
      <c r="K153" s="12">
        <v>73.8</v>
      </c>
      <c r="L153" s="12">
        <v>140</v>
      </c>
      <c r="M153" s="12">
        <v>0</v>
      </c>
      <c r="N153" s="12">
        <v>140</v>
      </c>
      <c r="O153" s="19">
        <f>VLOOKUP(I153,[1]面试成绩录入!I:J,2,0)</f>
        <v>85.58</v>
      </c>
      <c r="P153" s="12">
        <v>79.348</v>
      </c>
      <c r="Q153" s="13">
        <v>1</v>
      </c>
      <c r="R153" s="22"/>
    </row>
    <row r="154" ht="39" customHeight="1" spans="1:18">
      <c r="A154" s="12">
        <v>150</v>
      </c>
      <c r="B154" s="12" t="s">
        <v>278</v>
      </c>
      <c r="C154" s="12" t="s">
        <v>178</v>
      </c>
      <c r="D154" s="13">
        <v>4508210027</v>
      </c>
      <c r="E154" s="12">
        <v>1</v>
      </c>
      <c r="F154" s="12" t="s">
        <v>346</v>
      </c>
      <c r="G154" s="12" t="s">
        <v>24</v>
      </c>
      <c r="H154" s="12" t="s">
        <v>25</v>
      </c>
      <c r="I154" s="12" t="s">
        <v>347</v>
      </c>
      <c r="J154" s="12">
        <v>71.9</v>
      </c>
      <c r="K154" s="12">
        <v>72.8</v>
      </c>
      <c r="L154" s="12">
        <v>144.7</v>
      </c>
      <c r="M154" s="12">
        <v>0</v>
      </c>
      <c r="N154" s="12">
        <v>144.7</v>
      </c>
      <c r="O154" s="19">
        <f>VLOOKUP(I154,[1]面试成绩录入!I:J,2,0)</f>
        <v>83.98</v>
      </c>
      <c r="P154" s="12">
        <v>79.328</v>
      </c>
      <c r="Q154" s="13">
        <v>2</v>
      </c>
      <c r="R154" s="22"/>
    </row>
    <row r="155" ht="39" customHeight="1" spans="1:18">
      <c r="A155" s="12">
        <v>151</v>
      </c>
      <c r="B155" s="12" t="s">
        <v>278</v>
      </c>
      <c r="C155" s="12" t="s">
        <v>178</v>
      </c>
      <c r="D155" s="13">
        <v>4508210027</v>
      </c>
      <c r="E155" s="12">
        <v>1</v>
      </c>
      <c r="F155" s="12" t="s">
        <v>348</v>
      </c>
      <c r="G155" s="12" t="s">
        <v>53</v>
      </c>
      <c r="H155" s="12" t="s">
        <v>25</v>
      </c>
      <c r="I155" s="12" t="s">
        <v>349</v>
      </c>
      <c r="J155" s="12">
        <v>70.8</v>
      </c>
      <c r="K155" s="12">
        <v>75.8</v>
      </c>
      <c r="L155" s="12">
        <v>146.6</v>
      </c>
      <c r="M155" s="12">
        <v>0</v>
      </c>
      <c r="N155" s="12">
        <v>146.6</v>
      </c>
      <c r="O155" s="19">
        <f>VLOOKUP(I155,[1]面试成绩录入!I:J,2,0)</f>
        <v>80.88</v>
      </c>
      <c r="P155" s="12">
        <v>77.848</v>
      </c>
      <c r="Q155" s="13">
        <v>3</v>
      </c>
      <c r="R155" s="22"/>
    </row>
    <row r="156" s="2" customFormat="1" ht="39" customHeight="1" spans="1:18">
      <c r="A156" s="12">
        <v>152</v>
      </c>
      <c r="B156" s="12" t="s">
        <v>278</v>
      </c>
      <c r="C156" s="12" t="s">
        <v>191</v>
      </c>
      <c r="D156" s="13">
        <v>4508210028</v>
      </c>
      <c r="E156" s="12">
        <v>1</v>
      </c>
      <c r="F156" s="12" t="s">
        <v>350</v>
      </c>
      <c r="G156" s="12" t="s">
        <v>24</v>
      </c>
      <c r="H156" s="12" t="s">
        <v>25</v>
      </c>
      <c r="I156" s="12" t="s">
        <v>351</v>
      </c>
      <c r="J156" s="12">
        <v>71.7</v>
      </c>
      <c r="K156" s="12">
        <v>74.5</v>
      </c>
      <c r="L156" s="12">
        <v>146.2</v>
      </c>
      <c r="M156" s="12">
        <v>0</v>
      </c>
      <c r="N156" s="12">
        <v>146.2</v>
      </c>
      <c r="O156" s="19">
        <f>VLOOKUP(I156,[1]面试成绩录入!I:J,2,0)</f>
        <v>76.6</v>
      </c>
      <c r="P156" s="12">
        <v>75.2</v>
      </c>
      <c r="Q156" s="13">
        <v>1</v>
      </c>
      <c r="R156" s="22"/>
    </row>
    <row r="157" ht="39" customHeight="1" spans="1:18">
      <c r="A157" s="12">
        <v>153</v>
      </c>
      <c r="B157" s="12" t="s">
        <v>278</v>
      </c>
      <c r="C157" s="12" t="s">
        <v>191</v>
      </c>
      <c r="D157" s="13">
        <v>4508210028</v>
      </c>
      <c r="E157" s="12">
        <v>1</v>
      </c>
      <c r="F157" s="12" t="s">
        <v>352</v>
      </c>
      <c r="G157" s="12" t="s">
        <v>24</v>
      </c>
      <c r="H157" s="12" t="s">
        <v>25</v>
      </c>
      <c r="I157" s="12" t="s">
        <v>353</v>
      </c>
      <c r="J157" s="12">
        <v>64.3</v>
      </c>
      <c r="K157" s="12">
        <v>66.8</v>
      </c>
      <c r="L157" s="12">
        <v>131.1</v>
      </c>
      <c r="M157" s="12">
        <v>0</v>
      </c>
      <c r="N157" s="12">
        <v>131.1</v>
      </c>
      <c r="O157" s="19">
        <f>VLOOKUP(I157,[1]面试成绩录入!I:J,2,0)</f>
        <v>81.6</v>
      </c>
      <c r="P157" s="12">
        <v>75.18</v>
      </c>
      <c r="Q157" s="13">
        <v>2</v>
      </c>
      <c r="R157" s="22"/>
    </row>
    <row r="158" ht="39" customHeight="1" spans="1:18">
      <c r="A158" s="12">
        <v>154</v>
      </c>
      <c r="B158" s="12" t="s">
        <v>278</v>
      </c>
      <c r="C158" s="12" t="s">
        <v>191</v>
      </c>
      <c r="D158" s="13">
        <v>4508210028</v>
      </c>
      <c r="E158" s="12">
        <v>1</v>
      </c>
      <c r="F158" s="12" t="s">
        <v>354</v>
      </c>
      <c r="G158" s="12" t="s">
        <v>24</v>
      </c>
      <c r="H158" s="12" t="s">
        <v>25</v>
      </c>
      <c r="I158" s="12" t="s">
        <v>355</v>
      </c>
      <c r="J158" s="12">
        <v>64.6</v>
      </c>
      <c r="K158" s="12">
        <v>67</v>
      </c>
      <c r="L158" s="12">
        <v>131.6</v>
      </c>
      <c r="M158" s="12">
        <v>0</v>
      </c>
      <c r="N158" s="12">
        <v>131.6</v>
      </c>
      <c r="O158" s="19">
        <f>VLOOKUP(I158,[1]面试成绩录入!I:J,2,0)</f>
        <v>77.22</v>
      </c>
      <c r="P158" s="12">
        <v>72.652</v>
      </c>
      <c r="Q158" s="13">
        <v>3</v>
      </c>
      <c r="R158" s="22"/>
    </row>
    <row r="159" s="2" customFormat="1" ht="39" customHeight="1" spans="1:18">
      <c r="A159" s="12">
        <v>155</v>
      </c>
      <c r="B159" s="12" t="s">
        <v>278</v>
      </c>
      <c r="C159" s="12" t="s">
        <v>211</v>
      </c>
      <c r="D159" s="13">
        <v>4508210029</v>
      </c>
      <c r="E159" s="12">
        <v>1</v>
      </c>
      <c r="F159" s="12" t="s">
        <v>356</v>
      </c>
      <c r="G159" s="12" t="s">
        <v>24</v>
      </c>
      <c r="H159" s="12" t="s">
        <v>25</v>
      </c>
      <c r="I159" s="12" t="s">
        <v>357</v>
      </c>
      <c r="J159" s="12">
        <v>69.7</v>
      </c>
      <c r="K159" s="12">
        <v>65.1</v>
      </c>
      <c r="L159" s="12">
        <v>134.8</v>
      </c>
      <c r="M159" s="12">
        <v>0</v>
      </c>
      <c r="N159" s="12">
        <v>134.8</v>
      </c>
      <c r="O159" s="19">
        <f>VLOOKUP(I159,[1]面试成绩录入!I:J,2,0)</f>
        <v>86.14</v>
      </c>
      <c r="P159" s="12">
        <v>78.644</v>
      </c>
      <c r="Q159" s="13">
        <v>1</v>
      </c>
      <c r="R159" s="22"/>
    </row>
    <row r="160" s="2" customFormat="1" ht="39" customHeight="1" spans="1:18">
      <c r="A160" s="12">
        <v>156</v>
      </c>
      <c r="B160" s="12" t="s">
        <v>278</v>
      </c>
      <c r="C160" s="12" t="s">
        <v>222</v>
      </c>
      <c r="D160" s="13">
        <v>4508210030</v>
      </c>
      <c r="E160" s="12">
        <v>1</v>
      </c>
      <c r="F160" s="12" t="s">
        <v>358</v>
      </c>
      <c r="G160" s="12" t="s">
        <v>24</v>
      </c>
      <c r="H160" s="12" t="s">
        <v>25</v>
      </c>
      <c r="I160" s="12" t="s">
        <v>359</v>
      </c>
      <c r="J160" s="12">
        <v>57.1</v>
      </c>
      <c r="K160" s="12">
        <v>56.9</v>
      </c>
      <c r="L160" s="12">
        <v>114</v>
      </c>
      <c r="M160" s="12">
        <v>0</v>
      </c>
      <c r="N160" s="12">
        <v>114</v>
      </c>
      <c r="O160" s="19">
        <f>VLOOKUP(I160,[1]面试成绩录入!I:J,2,0)</f>
        <v>84.74</v>
      </c>
      <c r="P160" s="12">
        <v>73.644</v>
      </c>
      <c r="Q160" s="13">
        <v>1</v>
      </c>
      <c r="R160" s="22"/>
    </row>
    <row r="161" ht="39" customHeight="1" spans="1:18">
      <c r="A161" s="12">
        <v>157</v>
      </c>
      <c r="B161" s="12" t="s">
        <v>278</v>
      </c>
      <c r="C161" s="12" t="s">
        <v>222</v>
      </c>
      <c r="D161" s="13">
        <v>4508210030</v>
      </c>
      <c r="E161" s="12">
        <v>1</v>
      </c>
      <c r="F161" s="12" t="s">
        <v>360</v>
      </c>
      <c r="G161" s="12" t="s">
        <v>24</v>
      </c>
      <c r="H161" s="12" t="s">
        <v>25</v>
      </c>
      <c r="I161" s="12" t="s">
        <v>361</v>
      </c>
      <c r="J161" s="12">
        <v>62.7</v>
      </c>
      <c r="K161" s="12">
        <v>60.9</v>
      </c>
      <c r="L161" s="12">
        <v>123.6</v>
      </c>
      <c r="M161" s="12">
        <v>0</v>
      </c>
      <c r="N161" s="12">
        <v>123.6</v>
      </c>
      <c r="O161" s="19">
        <f>VLOOKUP(I161,[1]面试成绩录入!I:J,2,0)</f>
        <v>77.28</v>
      </c>
      <c r="P161" s="12">
        <v>71.088</v>
      </c>
      <c r="Q161" s="13">
        <v>2</v>
      </c>
      <c r="R161" s="22"/>
    </row>
    <row r="162" s="2" customFormat="1" ht="39" customHeight="1" spans="1:18">
      <c r="A162" s="12">
        <v>158</v>
      </c>
      <c r="B162" s="12" t="s">
        <v>278</v>
      </c>
      <c r="C162" s="12" t="s">
        <v>233</v>
      </c>
      <c r="D162" s="13">
        <v>4508210031</v>
      </c>
      <c r="E162" s="12">
        <v>2</v>
      </c>
      <c r="F162" s="12" t="s">
        <v>362</v>
      </c>
      <c r="G162" s="12" t="s">
        <v>24</v>
      </c>
      <c r="H162" s="12" t="s">
        <v>25</v>
      </c>
      <c r="I162" s="12" t="s">
        <v>363</v>
      </c>
      <c r="J162" s="12">
        <v>70</v>
      </c>
      <c r="K162" s="12">
        <v>75.7</v>
      </c>
      <c r="L162" s="12">
        <v>145.7</v>
      </c>
      <c r="M162" s="12">
        <v>0</v>
      </c>
      <c r="N162" s="12">
        <v>145.7</v>
      </c>
      <c r="O162" s="19">
        <f>VLOOKUP(I162,[1]面试成绩录入!I:J,2,0)</f>
        <v>82.54</v>
      </c>
      <c r="P162" s="12">
        <v>78.664</v>
      </c>
      <c r="Q162" s="13">
        <v>1</v>
      </c>
      <c r="R162" s="22"/>
    </row>
    <row r="163" ht="39" customHeight="1" spans="1:18">
      <c r="A163" s="12">
        <v>159</v>
      </c>
      <c r="B163" s="12" t="s">
        <v>278</v>
      </c>
      <c r="C163" s="12" t="s">
        <v>233</v>
      </c>
      <c r="D163" s="13">
        <v>4508210031</v>
      </c>
      <c r="E163" s="12">
        <v>2</v>
      </c>
      <c r="F163" s="12" t="s">
        <v>364</v>
      </c>
      <c r="G163" s="12" t="s">
        <v>53</v>
      </c>
      <c r="H163" s="12" t="s">
        <v>25</v>
      </c>
      <c r="I163" s="12" t="s">
        <v>365</v>
      </c>
      <c r="J163" s="12">
        <v>67.3</v>
      </c>
      <c r="K163" s="12">
        <v>63.2</v>
      </c>
      <c r="L163" s="12">
        <v>130.5</v>
      </c>
      <c r="M163" s="12">
        <v>0</v>
      </c>
      <c r="N163" s="12">
        <v>130.5</v>
      </c>
      <c r="O163" s="19">
        <f>VLOOKUP(I163,[1]面试成绩录入!I:J,2,0)</f>
        <v>82.9</v>
      </c>
      <c r="P163" s="12">
        <v>75.84</v>
      </c>
      <c r="Q163" s="13">
        <v>2</v>
      </c>
      <c r="R163" s="22"/>
    </row>
    <row r="164" ht="39" customHeight="1" spans="1:18">
      <c r="A164" s="12">
        <v>160</v>
      </c>
      <c r="B164" s="12" t="s">
        <v>278</v>
      </c>
      <c r="C164" s="12" t="s">
        <v>233</v>
      </c>
      <c r="D164" s="13">
        <v>4508210031</v>
      </c>
      <c r="E164" s="12">
        <v>2</v>
      </c>
      <c r="F164" s="12" t="s">
        <v>366</v>
      </c>
      <c r="G164" s="12" t="s">
        <v>24</v>
      </c>
      <c r="H164" s="12" t="s">
        <v>25</v>
      </c>
      <c r="I164" s="12" t="s">
        <v>367</v>
      </c>
      <c r="J164" s="12">
        <v>63</v>
      </c>
      <c r="K164" s="12">
        <v>63.9</v>
      </c>
      <c r="L164" s="12">
        <v>126.9</v>
      </c>
      <c r="M164" s="12">
        <v>0</v>
      </c>
      <c r="N164" s="12">
        <v>126.9</v>
      </c>
      <c r="O164" s="19">
        <f>VLOOKUP(I164,[1]面试成绩录入!I:J,2,0)</f>
        <v>83.68</v>
      </c>
      <c r="P164" s="12">
        <v>75.588</v>
      </c>
      <c r="Q164" s="13">
        <v>3</v>
      </c>
      <c r="R164" s="22"/>
    </row>
    <row r="165" s="2" customFormat="1" ht="39" customHeight="1" spans="1:18">
      <c r="A165" s="12">
        <v>161</v>
      </c>
      <c r="B165" s="12" t="s">
        <v>278</v>
      </c>
      <c r="C165" s="12" t="s">
        <v>242</v>
      </c>
      <c r="D165" s="13">
        <v>4508210032</v>
      </c>
      <c r="E165" s="12">
        <v>2</v>
      </c>
      <c r="F165" s="12" t="s">
        <v>368</v>
      </c>
      <c r="G165" s="12" t="s">
        <v>53</v>
      </c>
      <c r="H165" s="12" t="s">
        <v>25</v>
      </c>
      <c r="I165" s="12" t="s">
        <v>369</v>
      </c>
      <c r="J165" s="12">
        <v>65.5</v>
      </c>
      <c r="K165" s="12">
        <v>62.4</v>
      </c>
      <c r="L165" s="12">
        <v>127.9</v>
      </c>
      <c r="M165" s="12">
        <v>0</v>
      </c>
      <c r="N165" s="12">
        <v>127.9</v>
      </c>
      <c r="O165" s="19">
        <f>VLOOKUP(I165,[1]面试成绩录入!I:J,2,0)</f>
        <v>85.46</v>
      </c>
      <c r="P165" s="12">
        <v>76.856</v>
      </c>
      <c r="Q165" s="13">
        <v>1</v>
      </c>
      <c r="R165" s="22"/>
    </row>
    <row r="166" ht="39" customHeight="1" spans="1:18">
      <c r="A166" s="12">
        <v>162</v>
      </c>
      <c r="B166" s="12" t="s">
        <v>278</v>
      </c>
      <c r="C166" s="12" t="s">
        <v>242</v>
      </c>
      <c r="D166" s="13">
        <v>4508210032</v>
      </c>
      <c r="E166" s="12">
        <v>2</v>
      </c>
      <c r="F166" s="12" t="s">
        <v>370</v>
      </c>
      <c r="G166" s="12" t="s">
        <v>53</v>
      </c>
      <c r="H166" s="12" t="s">
        <v>34</v>
      </c>
      <c r="I166" s="12" t="s">
        <v>371</v>
      </c>
      <c r="J166" s="12">
        <v>65.8</v>
      </c>
      <c r="K166" s="12">
        <v>58.4</v>
      </c>
      <c r="L166" s="12">
        <v>124.2</v>
      </c>
      <c r="M166" s="12">
        <v>3</v>
      </c>
      <c r="N166" s="12">
        <v>127.2</v>
      </c>
      <c r="O166" s="19">
        <f>VLOOKUP(I166,[1]面试成绩录入!I:J,2,0)</f>
        <v>83.68</v>
      </c>
      <c r="P166" s="12">
        <v>75.648</v>
      </c>
      <c r="Q166" s="13">
        <v>2</v>
      </c>
      <c r="R166" s="22"/>
    </row>
    <row r="167" ht="39" customHeight="1" spans="1:18">
      <c r="A167" s="12">
        <v>163</v>
      </c>
      <c r="B167" s="12" t="s">
        <v>278</v>
      </c>
      <c r="C167" s="12" t="s">
        <v>242</v>
      </c>
      <c r="D167" s="13">
        <v>4508210032</v>
      </c>
      <c r="E167" s="12">
        <v>2</v>
      </c>
      <c r="F167" s="12" t="s">
        <v>372</v>
      </c>
      <c r="G167" s="12" t="s">
        <v>53</v>
      </c>
      <c r="H167" s="12" t="s">
        <v>34</v>
      </c>
      <c r="I167" s="12" t="s">
        <v>373</v>
      </c>
      <c r="J167" s="12">
        <v>62</v>
      </c>
      <c r="K167" s="12">
        <v>57.6</v>
      </c>
      <c r="L167" s="12">
        <v>119.6</v>
      </c>
      <c r="M167" s="12">
        <v>3</v>
      </c>
      <c r="N167" s="12">
        <v>122.6</v>
      </c>
      <c r="O167" s="19">
        <f>VLOOKUP(I167,[1]面试成绩录入!I:J,2,0)</f>
        <v>84.34</v>
      </c>
      <c r="P167" s="12">
        <v>75.124</v>
      </c>
      <c r="Q167" s="13">
        <v>3</v>
      </c>
      <c r="R167" s="22"/>
    </row>
    <row r="168" ht="39" customHeight="1" spans="1:18">
      <c r="A168" s="12">
        <v>164</v>
      </c>
      <c r="B168" s="12" t="s">
        <v>278</v>
      </c>
      <c r="C168" s="12" t="s">
        <v>242</v>
      </c>
      <c r="D168" s="13">
        <v>4508210032</v>
      </c>
      <c r="E168" s="12">
        <v>2</v>
      </c>
      <c r="F168" s="12" t="s">
        <v>374</v>
      </c>
      <c r="G168" s="12" t="s">
        <v>53</v>
      </c>
      <c r="H168" s="12" t="s">
        <v>46</v>
      </c>
      <c r="I168" s="12" t="s">
        <v>375</v>
      </c>
      <c r="J168" s="12">
        <v>53.1</v>
      </c>
      <c r="K168" s="12">
        <v>61.8</v>
      </c>
      <c r="L168" s="12">
        <v>114.9</v>
      </c>
      <c r="M168" s="12">
        <v>3</v>
      </c>
      <c r="N168" s="12">
        <v>117.9</v>
      </c>
      <c r="O168" s="19">
        <f>VLOOKUP(I168,[1]面试成绩录入!I:J,2,0)</f>
        <v>79.9</v>
      </c>
      <c r="P168" s="12">
        <v>71.52</v>
      </c>
      <c r="Q168" s="13">
        <v>4</v>
      </c>
      <c r="R168" s="22"/>
    </row>
    <row r="169" ht="39" customHeight="1" spans="1:18">
      <c r="A169" s="12">
        <v>165</v>
      </c>
      <c r="B169" s="12" t="s">
        <v>278</v>
      </c>
      <c r="C169" s="12" t="s">
        <v>242</v>
      </c>
      <c r="D169" s="13">
        <v>4508210032</v>
      </c>
      <c r="E169" s="12">
        <v>2</v>
      </c>
      <c r="F169" s="12" t="s">
        <v>376</v>
      </c>
      <c r="G169" s="12" t="s">
        <v>53</v>
      </c>
      <c r="H169" s="12" t="s">
        <v>25</v>
      </c>
      <c r="I169" s="12" t="s">
        <v>377</v>
      </c>
      <c r="J169" s="12">
        <v>52.8</v>
      </c>
      <c r="K169" s="12">
        <v>61.7</v>
      </c>
      <c r="L169" s="12">
        <v>114.5</v>
      </c>
      <c r="M169" s="12">
        <v>0</v>
      </c>
      <c r="N169" s="12">
        <v>114.5</v>
      </c>
      <c r="O169" s="19">
        <f>VLOOKUP(I169,[1]面试成绩录入!I:J,2,0)</f>
        <v>77.36</v>
      </c>
      <c r="P169" s="12">
        <v>69.316</v>
      </c>
      <c r="Q169" s="13">
        <v>5</v>
      </c>
      <c r="R169" s="22"/>
    </row>
    <row r="170" ht="39" customHeight="1" spans="1:18">
      <c r="A170" s="12">
        <v>166</v>
      </c>
      <c r="B170" s="12" t="s">
        <v>278</v>
      </c>
      <c r="C170" s="12" t="s">
        <v>242</v>
      </c>
      <c r="D170" s="13">
        <v>4508210032</v>
      </c>
      <c r="E170" s="12">
        <v>2</v>
      </c>
      <c r="F170" s="12" t="s">
        <v>378</v>
      </c>
      <c r="G170" s="12" t="s">
        <v>53</v>
      </c>
      <c r="H170" s="12" t="s">
        <v>25</v>
      </c>
      <c r="I170" s="12" t="s">
        <v>379</v>
      </c>
      <c r="J170" s="12">
        <v>58.2</v>
      </c>
      <c r="K170" s="12">
        <v>60.3</v>
      </c>
      <c r="L170" s="12">
        <v>118.5</v>
      </c>
      <c r="M170" s="12">
        <v>0</v>
      </c>
      <c r="N170" s="12">
        <v>118.5</v>
      </c>
      <c r="O170" s="19" t="str">
        <f>VLOOKUP(I170,[1]面试成绩录入!I:J,2,0)</f>
        <v>缺考</v>
      </c>
      <c r="P170" s="12">
        <v>0</v>
      </c>
      <c r="Q170" s="13">
        <v>6</v>
      </c>
      <c r="R170" s="22"/>
    </row>
    <row r="171" s="2" customFormat="1" ht="39" customHeight="1" spans="1:18">
      <c r="A171" s="12">
        <v>167</v>
      </c>
      <c r="B171" s="12" t="s">
        <v>278</v>
      </c>
      <c r="C171" s="12" t="s">
        <v>270</v>
      </c>
      <c r="D171" s="13">
        <v>4508210033</v>
      </c>
      <c r="E171" s="12">
        <v>1</v>
      </c>
      <c r="F171" s="12" t="s">
        <v>380</v>
      </c>
      <c r="G171" s="12" t="s">
        <v>24</v>
      </c>
      <c r="H171" s="12" t="s">
        <v>25</v>
      </c>
      <c r="I171" s="12" t="s">
        <v>381</v>
      </c>
      <c r="J171" s="12">
        <v>70.5</v>
      </c>
      <c r="K171" s="12">
        <v>77.5</v>
      </c>
      <c r="L171" s="12">
        <v>148</v>
      </c>
      <c r="M171" s="12">
        <v>0</v>
      </c>
      <c r="N171" s="12">
        <v>148</v>
      </c>
      <c r="O171" s="19">
        <f>VLOOKUP(I171,[1]面试成绩录入!I:J,2,0)</f>
        <v>81.86</v>
      </c>
      <c r="P171" s="12">
        <v>78.716</v>
      </c>
      <c r="Q171" s="13">
        <v>1</v>
      </c>
      <c r="R171" s="22"/>
    </row>
    <row r="172" ht="39" customHeight="1" spans="1:18">
      <c r="A172" s="12">
        <v>168</v>
      </c>
      <c r="B172" s="12" t="s">
        <v>278</v>
      </c>
      <c r="C172" s="12" t="s">
        <v>270</v>
      </c>
      <c r="D172" s="13">
        <v>4508210033</v>
      </c>
      <c r="E172" s="12">
        <v>1</v>
      </c>
      <c r="F172" s="12" t="s">
        <v>382</v>
      </c>
      <c r="G172" s="12" t="s">
        <v>24</v>
      </c>
      <c r="H172" s="12" t="s">
        <v>25</v>
      </c>
      <c r="I172" s="12" t="s">
        <v>383</v>
      </c>
      <c r="J172" s="12">
        <v>67.2</v>
      </c>
      <c r="K172" s="12">
        <v>66.1</v>
      </c>
      <c r="L172" s="12">
        <v>133.3</v>
      </c>
      <c r="M172" s="12">
        <v>0</v>
      </c>
      <c r="N172" s="12">
        <v>133.3</v>
      </c>
      <c r="O172" s="19">
        <f>VLOOKUP(I172,[1]面试成绩录入!I:J,2,0)</f>
        <v>83.36</v>
      </c>
      <c r="P172" s="12">
        <v>76.676</v>
      </c>
      <c r="Q172" s="13">
        <v>2</v>
      </c>
      <c r="R172" s="22"/>
    </row>
    <row r="173" ht="39" customHeight="1" spans="1:18">
      <c r="A173" s="12">
        <v>169</v>
      </c>
      <c r="B173" s="12" t="s">
        <v>278</v>
      </c>
      <c r="C173" s="12" t="s">
        <v>270</v>
      </c>
      <c r="D173" s="13">
        <v>4508210033</v>
      </c>
      <c r="E173" s="12">
        <v>1</v>
      </c>
      <c r="F173" s="12" t="s">
        <v>384</v>
      </c>
      <c r="G173" s="12" t="s">
        <v>53</v>
      </c>
      <c r="H173" s="12" t="s">
        <v>25</v>
      </c>
      <c r="I173" s="12" t="s">
        <v>385</v>
      </c>
      <c r="J173" s="12">
        <v>68.7</v>
      </c>
      <c r="K173" s="12">
        <v>71</v>
      </c>
      <c r="L173" s="12">
        <v>139.7</v>
      </c>
      <c r="M173" s="12">
        <v>0</v>
      </c>
      <c r="N173" s="12">
        <v>139.7</v>
      </c>
      <c r="O173" s="19">
        <f>VLOOKUP(I173,[1]面试成绩录入!I:J,2,0)</f>
        <v>80.74</v>
      </c>
      <c r="P173" s="12">
        <v>76.384</v>
      </c>
      <c r="Q173" s="13">
        <v>3</v>
      </c>
      <c r="R173" s="22"/>
    </row>
    <row r="174" s="2" customFormat="1" ht="39" customHeight="1" spans="1:18">
      <c r="A174" s="12">
        <v>170</v>
      </c>
      <c r="B174" s="12" t="s">
        <v>386</v>
      </c>
      <c r="C174" s="12" t="s">
        <v>22</v>
      </c>
      <c r="D174" s="13">
        <v>4508210034</v>
      </c>
      <c r="E174" s="12">
        <v>4</v>
      </c>
      <c r="F174" s="12" t="s">
        <v>387</v>
      </c>
      <c r="G174" s="12" t="s">
        <v>24</v>
      </c>
      <c r="H174" s="12" t="s">
        <v>25</v>
      </c>
      <c r="I174" s="12" t="s">
        <v>388</v>
      </c>
      <c r="J174" s="12">
        <v>72.7</v>
      </c>
      <c r="K174" s="12">
        <v>75.2</v>
      </c>
      <c r="L174" s="12">
        <v>147.9</v>
      </c>
      <c r="M174" s="12">
        <v>0</v>
      </c>
      <c r="N174" s="12">
        <v>147.9</v>
      </c>
      <c r="O174" s="19">
        <f>VLOOKUP(I174,[1]面试成绩录入!I:J,2,0)</f>
        <v>84.92</v>
      </c>
      <c r="P174" s="12">
        <v>80.532</v>
      </c>
      <c r="Q174" s="13">
        <v>1</v>
      </c>
      <c r="R174" s="22"/>
    </row>
    <row r="175" ht="39" customHeight="1" spans="1:18">
      <c r="A175" s="12">
        <v>171</v>
      </c>
      <c r="B175" s="12" t="s">
        <v>386</v>
      </c>
      <c r="C175" s="12" t="s">
        <v>22</v>
      </c>
      <c r="D175" s="13">
        <v>4508210034</v>
      </c>
      <c r="E175" s="12">
        <v>4</v>
      </c>
      <c r="F175" s="12" t="s">
        <v>389</v>
      </c>
      <c r="G175" s="12" t="s">
        <v>24</v>
      </c>
      <c r="H175" s="12" t="s">
        <v>25</v>
      </c>
      <c r="I175" s="12" t="s">
        <v>390</v>
      </c>
      <c r="J175" s="12">
        <v>75.2</v>
      </c>
      <c r="K175" s="12">
        <v>76.5</v>
      </c>
      <c r="L175" s="12">
        <v>151.7</v>
      </c>
      <c r="M175" s="12">
        <v>0</v>
      </c>
      <c r="N175" s="12">
        <v>151.7</v>
      </c>
      <c r="O175" s="19">
        <f>VLOOKUP(I175,[1]面试成绩录入!I:J,2,0)</f>
        <v>78.02</v>
      </c>
      <c r="P175" s="12">
        <v>77.152</v>
      </c>
      <c r="Q175" s="13">
        <v>2</v>
      </c>
      <c r="R175" s="22"/>
    </row>
    <row r="176" ht="39" customHeight="1" spans="1:18">
      <c r="A176" s="12">
        <v>172</v>
      </c>
      <c r="B176" s="12" t="s">
        <v>386</v>
      </c>
      <c r="C176" s="12" t="s">
        <v>22</v>
      </c>
      <c r="D176" s="13">
        <v>4508210034</v>
      </c>
      <c r="E176" s="12">
        <v>4</v>
      </c>
      <c r="F176" s="12" t="s">
        <v>391</v>
      </c>
      <c r="G176" s="12" t="s">
        <v>24</v>
      </c>
      <c r="H176" s="12" t="s">
        <v>25</v>
      </c>
      <c r="I176" s="12" t="s">
        <v>392</v>
      </c>
      <c r="J176" s="12">
        <v>72.1</v>
      </c>
      <c r="K176" s="12">
        <v>70.2</v>
      </c>
      <c r="L176" s="12">
        <v>142.3</v>
      </c>
      <c r="M176" s="12">
        <v>0</v>
      </c>
      <c r="N176" s="12">
        <v>142.3</v>
      </c>
      <c r="O176" s="19">
        <f>VLOOKUP(I176,[1]面试成绩录入!I:J,2,0)</f>
        <v>78.7</v>
      </c>
      <c r="P176" s="12">
        <v>75.68</v>
      </c>
      <c r="Q176" s="13">
        <v>3</v>
      </c>
      <c r="R176" s="22"/>
    </row>
    <row r="177" ht="39" customHeight="1" spans="1:18">
      <c r="A177" s="12">
        <v>173</v>
      </c>
      <c r="B177" s="12" t="s">
        <v>386</v>
      </c>
      <c r="C177" s="12" t="s">
        <v>22</v>
      </c>
      <c r="D177" s="13">
        <v>4508210034</v>
      </c>
      <c r="E177" s="12">
        <v>4</v>
      </c>
      <c r="F177" s="12" t="s">
        <v>393</v>
      </c>
      <c r="G177" s="12" t="s">
        <v>24</v>
      </c>
      <c r="H177" s="12" t="s">
        <v>25</v>
      </c>
      <c r="I177" s="12" t="s">
        <v>394</v>
      </c>
      <c r="J177" s="12">
        <v>71.7</v>
      </c>
      <c r="K177" s="12">
        <v>83.8</v>
      </c>
      <c r="L177" s="12">
        <v>155.5</v>
      </c>
      <c r="M177" s="12">
        <v>0</v>
      </c>
      <c r="N177" s="12">
        <v>155.5</v>
      </c>
      <c r="O177" s="19">
        <f>VLOOKUP(I177,[1]面试成绩录入!I:J,2,0)</f>
        <v>73.22</v>
      </c>
      <c r="P177" s="12">
        <v>75.032</v>
      </c>
      <c r="Q177" s="13">
        <v>4</v>
      </c>
      <c r="R177" s="22"/>
    </row>
    <row r="178" ht="39" customHeight="1" spans="1:18">
      <c r="A178" s="12">
        <v>174</v>
      </c>
      <c r="B178" s="12" t="s">
        <v>386</v>
      </c>
      <c r="C178" s="12" t="s">
        <v>22</v>
      </c>
      <c r="D178" s="13">
        <v>4508210034</v>
      </c>
      <c r="E178" s="12">
        <v>4</v>
      </c>
      <c r="F178" s="12" t="s">
        <v>395</v>
      </c>
      <c r="G178" s="12" t="s">
        <v>24</v>
      </c>
      <c r="H178" s="12" t="s">
        <v>25</v>
      </c>
      <c r="I178" s="12" t="s">
        <v>396</v>
      </c>
      <c r="J178" s="12">
        <v>66.3</v>
      </c>
      <c r="K178" s="12">
        <v>73.5</v>
      </c>
      <c r="L178" s="12">
        <v>139.8</v>
      </c>
      <c r="M178" s="12">
        <v>0</v>
      </c>
      <c r="N178" s="12">
        <v>139.8</v>
      </c>
      <c r="O178" s="19">
        <f>VLOOKUP(I178,[1]面试成绩录入!I:J,2,0)</f>
        <v>78.04</v>
      </c>
      <c r="P178" s="12">
        <v>74.784</v>
      </c>
      <c r="Q178" s="13">
        <v>5</v>
      </c>
      <c r="R178" s="22"/>
    </row>
    <row r="179" ht="39" customHeight="1" spans="1:18">
      <c r="A179" s="12">
        <v>175</v>
      </c>
      <c r="B179" s="12" t="s">
        <v>386</v>
      </c>
      <c r="C179" s="12" t="s">
        <v>22</v>
      </c>
      <c r="D179" s="13">
        <v>4508210034</v>
      </c>
      <c r="E179" s="12">
        <v>4</v>
      </c>
      <c r="F179" s="12" t="s">
        <v>397</v>
      </c>
      <c r="G179" s="12" t="s">
        <v>24</v>
      </c>
      <c r="H179" s="12" t="s">
        <v>46</v>
      </c>
      <c r="I179" s="12" t="s">
        <v>398</v>
      </c>
      <c r="J179" s="12">
        <v>66.1</v>
      </c>
      <c r="K179" s="12">
        <v>65.5</v>
      </c>
      <c r="L179" s="12">
        <v>131.6</v>
      </c>
      <c r="M179" s="12">
        <v>3</v>
      </c>
      <c r="N179" s="12">
        <v>134.6</v>
      </c>
      <c r="O179" s="19">
        <f>VLOOKUP(I179,[1]面试成绩录入!I:J,2,0)</f>
        <v>75.06</v>
      </c>
      <c r="P179" s="12">
        <v>71.956</v>
      </c>
      <c r="Q179" s="13">
        <v>6</v>
      </c>
      <c r="R179" s="22"/>
    </row>
    <row r="180" ht="39" customHeight="1" spans="1:18">
      <c r="A180" s="12">
        <v>176</v>
      </c>
      <c r="B180" s="12" t="s">
        <v>386</v>
      </c>
      <c r="C180" s="12" t="s">
        <v>22</v>
      </c>
      <c r="D180" s="13">
        <v>4508210034</v>
      </c>
      <c r="E180" s="12">
        <v>4</v>
      </c>
      <c r="F180" s="12" t="s">
        <v>399</v>
      </c>
      <c r="G180" s="12" t="s">
        <v>24</v>
      </c>
      <c r="H180" s="12" t="s">
        <v>25</v>
      </c>
      <c r="I180" s="12" t="s">
        <v>400</v>
      </c>
      <c r="J180" s="12">
        <v>63.5</v>
      </c>
      <c r="K180" s="12">
        <v>65.7</v>
      </c>
      <c r="L180" s="12">
        <v>129.2</v>
      </c>
      <c r="M180" s="12">
        <v>0</v>
      </c>
      <c r="N180" s="12">
        <v>129.2</v>
      </c>
      <c r="O180" s="19">
        <f>VLOOKUP(I180,[1]面试成绩录入!I:J,2,0)</f>
        <v>72</v>
      </c>
      <c r="P180" s="12">
        <v>69.04</v>
      </c>
      <c r="Q180" s="13">
        <v>7</v>
      </c>
      <c r="R180" s="22"/>
    </row>
    <row r="181" ht="39" customHeight="1" spans="1:18">
      <c r="A181" s="12">
        <v>177</v>
      </c>
      <c r="B181" s="12" t="s">
        <v>386</v>
      </c>
      <c r="C181" s="12" t="s">
        <v>22</v>
      </c>
      <c r="D181" s="13">
        <v>4508210034</v>
      </c>
      <c r="E181" s="12">
        <v>4</v>
      </c>
      <c r="F181" s="12" t="s">
        <v>401</v>
      </c>
      <c r="G181" s="12" t="s">
        <v>24</v>
      </c>
      <c r="H181" s="12" t="s">
        <v>402</v>
      </c>
      <c r="I181" s="12" t="s">
        <v>403</v>
      </c>
      <c r="J181" s="12">
        <v>60.7</v>
      </c>
      <c r="K181" s="12">
        <v>61.1</v>
      </c>
      <c r="L181" s="12">
        <v>121.8</v>
      </c>
      <c r="M181" s="12">
        <v>3</v>
      </c>
      <c r="N181" s="12">
        <v>124.8</v>
      </c>
      <c r="O181" s="19">
        <f>VLOOKUP(I181,[1]面试成绩录入!I:J,2,0)</f>
        <v>71.86</v>
      </c>
      <c r="P181" s="12">
        <v>68.076</v>
      </c>
      <c r="Q181" s="13">
        <v>8</v>
      </c>
      <c r="R181" s="22"/>
    </row>
    <row r="182" ht="39" customHeight="1" spans="1:18">
      <c r="A182" s="12">
        <v>178</v>
      </c>
      <c r="B182" s="12" t="s">
        <v>386</v>
      </c>
      <c r="C182" s="12" t="s">
        <v>22</v>
      </c>
      <c r="D182" s="13">
        <v>4508210034</v>
      </c>
      <c r="E182" s="12">
        <v>4</v>
      </c>
      <c r="F182" s="12" t="s">
        <v>404</v>
      </c>
      <c r="G182" s="12" t="s">
        <v>24</v>
      </c>
      <c r="H182" s="12" t="s">
        <v>25</v>
      </c>
      <c r="I182" s="12" t="s">
        <v>405</v>
      </c>
      <c r="J182" s="12">
        <v>64.6</v>
      </c>
      <c r="K182" s="12">
        <v>60.7</v>
      </c>
      <c r="L182" s="12">
        <v>125.3</v>
      </c>
      <c r="M182" s="12">
        <v>0</v>
      </c>
      <c r="N182" s="12">
        <v>125.3</v>
      </c>
      <c r="O182" s="19">
        <f>VLOOKUP(I182,[1]面试成绩录入!I:J,2,0)</f>
        <v>69.68</v>
      </c>
      <c r="P182" s="12">
        <v>66.868</v>
      </c>
      <c r="Q182" s="13">
        <v>9</v>
      </c>
      <c r="R182" s="22"/>
    </row>
    <row r="183" ht="39" customHeight="1" spans="1:18">
      <c r="A183" s="12">
        <v>179</v>
      </c>
      <c r="B183" s="12" t="s">
        <v>386</v>
      </c>
      <c r="C183" s="12" t="s">
        <v>22</v>
      </c>
      <c r="D183" s="13">
        <v>4508210034</v>
      </c>
      <c r="E183" s="12">
        <v>4</v>
      </c>
      <c r="F183" s="12" t="s">
        <v>406</v>
      </c>
      <c r="G183" s="12" t="s">
        <v>24</v>
      </c>
      <c r="H183" s="12" t="s">
        <v>25</v>
      </c>
      <c r="I183" s="12" t="s">
        <v>407</v>
      </c>
      <c r="J183" s="12">
        <v>75.9</v>
      </c>
      <c r="K183" s="12">
        <v>73.2</v>
      </c>
      <c r="L183" s="12">
        <v>149.1</v>
      </c>
      <c r="M183" s="12">
        <v>0</v>
      </c>
      <c r="N183" s="12">
        <v>149.1</v>
      </c>
      <c r="O183" s="19" t="str">
        <f>VLOOKUP(I183,[1]面试成绩录入!I:J,2,0)</f>
        <v>缺考</v>
      </c>
      <c r="P183" s="12">
        <v>0</v>
      </c>
      <c r="Q183" s="13">
        <v>10</v>
      </c>
      <c r="R183" s="22"/>
    </row>
    <row r="184" ht="39" customHeight="1" spans="1:18">
      <c r="A184" s="12">
        <v>180</v>
      </c>
      <c r="B184" s="12" t="s">
        <v>386</v>
      </c>
      <c r="C184" s="12" t="s">
        <v>22</v>
      </c>
      <c r="D184" s="13">
        <v>4508210034</v>
      </c>
      <c r="E184" s="12">
        <v>4</v>
      </c>
      <c r="F184" s="12" t="s">
        <v>408</v>
      </c>
      <c r="G184" s="12" t="s">
        <v>24</v>
      </c>
      <c r="H184" s="12" t="s">
        <v>25</v>
      </c>
      <c r="I184" s="12" t="s">
        <v>409</v>
      </c>
      <c r="J184" s="12">
        <v>63.9</v>
      </c>
      <c r="K184" s="12">
        <v>67.3</v>
      </c>
      <c r="L184" s="12">
        <v>131.2</v>
      </c>
      <c r="M184" s="12">
        <v>0</v>
      </c>
      <c r="N184" s="12">
        <v>131.2</v>
      </c>
      <c r="O184" s="19" t="str">
        <f>VLOOKUP(I184,[1]面试成绩录入!I:J,2,0)</f>
        <v>缺考</v>
      </c>
      <c r="P184" s="12">
        <v>0</v>
      </c>
      <c r="Q184" s="13">
        <v>11</v>
      </c>
      <c r="R184" s="22"/>
    </row>
    <row r="185" ht="39" customHeight="1" spans="1:18">
      <c r="A185" s="12">
        <v>181</v>
      </c>
      <c r="B185" s="12" t="s">
        <v>386</v>
      </c>
      <c r="C185" s="12" t="s">
        <v>22</v>
      </c>
      <c r="D185" s="13">
        <v>4508210034</v>
      </c>
      <c r="E185" s="12">
        <v>4</v>
      </c>
      <c r="F185" s="12" t="s">
        <v>410</v>
      </c>
      <c r="G185" s="12" t="s">
        <v>24</v>
      </c>
      <c r="H185" s="12" t="s">
        <v>25</v>
      </c>
      <c r="I185" s="12" t="s">
        <v>411</v>
      </c>
      <c r="J185" s="12">
        <v>59.7</v>
      </c>
      <c r="K185" s="12">
        <v>69.8</v>
      </c>
      <c r="L185" s="12">
        <v>129.5</v>
      </c>
      <c r="M185" s="12">
        <v>0</v>
      </c>
      <c r="N185" s="12">
        <v>129.5</v>
      </c>
      <c r="O185" s="19" t="str">
        <f>VLOOKUP(I185,[1]面试成绩录入!I:J,2,0)</f>
        <v>缺考</v>
      </c>
      <c r="P185" s="12">
        <v>0</v>
      </c>
      <c r="Q185" s="13">
        <v>12</v>
      </c>
      <c r="R185" s="22"/>
    </row>
    <row r="186" s="2" customFormat="1" ht="39" customHeight="1" spans="1:18">
      <c r="A186" s="12">
        <v>182</v>
      </c>
      <c r="B186" s="12" t="s">
        <v>386</v>
      </c>
      <c r="C186" s="12" t="s">
        <v>44</v>
      </c>
      <c r="D186" s="13">
        <v>4508210035</v>
      </c>
      <c r="E186" s="12">
        <v>4</v>
      </c>
      <c r="F186" s="12" t="s">
        <v>412</v>
      </c>
      <c r="G186" s="12" t="s">
        <v>24</v>
      </c>
      <c r="H186" s="12" t="s">
        <v>25</v>
      </c>
      <c r="I186" s="12" t="s">
        <v>413</v>
      </c>
      <c r="J186" s="12">
        <v>74.6</v>
      </c>
      <c r="K186" s="12">
        <v>74.3</v>
      </c>
      <c r="L186" s="12">
        <v>148.9</v>
      </c>
      <c r="M186" s="12">
        <v>0</v>
      </c>
      <c r="N186" s="12">
        <v>148.9</v>
      </c>
      <c r="O186" s="19">
        <f>VLOOKUP(I186,[1]面试成绩录入!I:J,2,0)</f>
        <v>87.08</v>
      </c>
      <c r="P186" s="12">
        <v>82.028</v>
      </c>
      <c r="Q186" s="13">
        <v>1</v>
      </c>
      <c r="R186" s="22"/>
    </row>
    <row r="187" ht="39" customHeight="1" spans="1:18">
      <c r="A187" s="12">
        <v>183</v>
      </c>
      <c r="B187" s="12" t="s">
        <v>386</v>
      </c>
      <c r="C187" s="12" t="s">
        <v>44</v>
      </c>
      <c r="D187" s="13">
        <v>4508210035</v>
      </c>
      <c r="E187" s="12">
        <v>4</v>
      </c>
      <c r="F187" s="12" t="s">
        <v>414</v>
      </c>
      <c r="G187" s="12" t="s">
        <v>24</v>
      </c>
      <c r="H187" s="12" t="s">
        <v>25</v>
      </c>
      <c r="I187" s="12" t="s">
        <v>415</v>
      </c>
      <c r="J187" s="12">
        <v>72.3</v>
      </c>
      <c r="K187" s="12">
        <v>70.1</v>
      </c>
      <c r="L187" s="12">
        <v>142.4</v>
      </c>
      <c r="M187" s="12">
        <v>0</v>
      </c>
      <c r="N187" s="12">
        <v>142.4</v>
      </c>
      <c r="O187" s="19">
        <f>VLOOKUP(I187,[1]面试成绩录入!I:J,2,0)</f>
        <v>82.68</v>
      </c>
      <c r="P187" s="12">
        <v>78.088</v>
      </c>
      <c r="Q187" s="13">
        <v>2</v>
      </c>
      <c r="R187" s="22"/>
    </row>
    <row r="188" ht="39" customHeight="1" spans="1:18">
      <c r="A188" s="12">
        <v>184</v>
      </c>
      <c r="B188" s="12" t="s">
        <v>386</v>
      </c>
      <c r="C188" s="12" t="s">
        <v>44</v>
      </c>
      <c r="D188" s="13">
        <v>4508210035</v>
      </c>
      <c r="E188" s="12">
        <v>4</v>
      </c>
      <c r="F188" s="12" t="s">
        <v>416</v>
      </c>
      <c r="G188" s="12" t="s">
        <v>24</v>
      </c>
      <c r="H188" s="12" t="s">
        <v>25</v>
      </c>
      <c r="I188" s="12" t="s">
        <v>417</v>
      </c>
      <c r="J188" s="12">
        <v>71</v>
      </c>
      <c r="K188" s="12">
        <v>65.7</v>
      </c>
      <c r="L188" s="12">
        <v>136.7</v>
      </c>
      <c r="M188" s="12">
        <v>0</v>
      </c>
      <c r="N188" s="12">
        <v>136.7</v>
      </c>
      <c r="O188" s="19">
        <f>VLOOKUP(I188,[1]面试成绩录入!I:J,2,0)</f>
        <v>83.88</v>
      </c>
      <c r="P188" s="12">
        <v>77.668</v>
      </c>
      <c r="Q188" s="13">
        <v>3</v>
      </c>
      <c r="R188" s="22"/>
    </row>
    <row r="189" ht="39" customHeight="1" spans="1:18">
      <c r="A189" s="12">
        <v>185</v>
      </c>
      <c r="B189" s="12" t="s">
        <v>386</v>
      </c>
      <c r="C189" s="12" t="s">
        <v>44</v>
      </c>
      <c r="D189" s="13">
        <v>4508210035</v>
      </c>
      <c r="E189" s="12">
        <v>4</v>
      </c>
      <c r="F189" s="12" t="s">
        <v>418</v>
      </c>
      <c r="G189" s="12" t="s">
        <v>24</v>
      </c>
      <c r="H189" s="12" t="s">
        <v>25</v>
      </c>
      <c r="I189" s="12" t="s">
        <v>419</v>
      </c>
      <c r="J189" s="12">
        <v>64.2</v>
      </c>
      <c r="K189" s="12">
        <v>68.2</v>
      </c>
      <c r="L189" s="12">
        <v>132.4</v>
      </c>
      <c r="M189" s="12">
        <v>0</v>
      </c>
      <c r="N189" s="12">
        <v>132.4</v>
      </c>
      <c r="O189" s="19">
        <f>VLOOKUP(I189,[1]面试成绩录入!I:J,2,0)</f>
        <v>85.08</v>
      </c>
      <c r="P189" s="12">
        <v>77.528</v>
      </c>
      <c r="Q189" s="13">
        <v>4</v>
      </c>
      <c r="R189" s="22"/>
    </row>
    <row r="190" ht="39" customHeight="1" spans="1:18">
      <c r="A190" s="12">
        <v>186</v>
      </c>
      <c r="B190" s="12" t="s">
        <v>386</v>
      </c>
      <c r="C190" s="12" t="s">
        <v>44</v>
      </c>
      <c r="D190" s="13">
        <v>4508210035</v>
      </c>
      <c r="E190" s="12">
        <v>4</v>
      </c>
      <c r="F190" s="12" t="s">
        <v>420</v>
      </c>
      <c r="G190" s="12" t="s">
        <v>24</v>
      </c>
      <c r="H190" s="12" t="s">
        <v>25</v>
      </c>
      <c r="I190" s="12" t="s">
        <v>421</v>
      </c>
      <c r="J190" s="12">
        <v>66</v>
      </c>
      <c r="K190" s="12">
        <v>64.9</v>
      </c>
      <c r="L190" s="12">
        <v>130.9</v>
      </c>
      <c r="M190" s="12">
        <v>0</v>
      </c>
      <c r="N190" s="12">
        <v>130.9</v>
      </c>
      <c r="O190" s="19">
        <f>VLOOKUP(I190,[1]面试成绩录入!I:J,2,0)</f>
        <v>84.46</v>
      </c>
      <c r="P190" s="12">
        <v>76.856</v>
      </c>
      <c r="Q190" s="13">
        <v>5</v>
      </c>
      <c r="R190" s="22"/>
    </row>
    <row r="191" ht="39" customHeight="1" spans="1:18">
      <c r="A191" s="12">
        <v>187</v>
      </c>
      <c r="B191" s="12" t="s">
        <v>386</v>
      </c>
      <c r="C191" s="12" t="s">
        <v>44</v>
      </c>
      <c r="D191" s="13">
        <v>4508210035</v>
      </c>
      <c r="E191" s="12">
        <v>4</v>
      </c>
      <c r="F191" s="12" t="s">
        <v>422</v>
      </c>
      <c r="G191" s="12" t="s">
        <v>24</v>
      </c>
      <c r="H191" s="12" t="s">
        <v>25</v>
      </c>
      <c r="I191" s="12" t="s">
        <v>423</v>
      </c>
      <c r="J191" s="12">
        <v>62</v>
      </c>
      <c r="K191" s="12">
        <v>64.2</v>
      </c>
      <c r="L191" s="12">
        <v>126.2</v>
      </c>
      <c r="M191" s="12">
        <v>0</v>
      </c>
      <c r="N191" s="12">
        <v>126.2</v>
      </c>
      <c r="O191" s="19">
        <f>VLOOKUP(I191,[1]面试成绩录入!I:J,2,0)</f>
        <v>84.86</v>
      </c>
      <c r="P191" s="12">
        <v>76.156</v>
      </c>
      <c r="Q191" s="13">
        <v>6</v>
      </c>
      <c r="R191" s="22"/>
    </row>
    <row r="192" ht="39" customHeight="1" spans="1:18">
      <c r="A192" s="12">
        <v>188</v>
      </c>
      <c r="B192" s="12" t="s">
        <v>386</v>
      </c>
      <c r="C192" s="12" t="s">
        <v>44</v>
      </c>
      <c r="D192" s="13">
        <v>4508210035</v>
      </c>
      <c r="E192" s="12">
        <v>4</v>
      </c>
      <c r="F192" s="12" t="s">
        <v>424</v>
      </c>
      <c r="G192" s="12" t="s">
        <v>24</v>
      </c>
      <c r="H192" s="12" t="s">
        <v>25</v>
      </c>
      <c r="I192" s="12" t="s">
        <v>425</v>
      </c>
      <c r="J192" s="12">
        <v>64.8</v>
      </c>
      <c r="K192" s="12">
        <v>66.4</v>
      </c>
      <c r="L192" s="12">
        <v>131.2</v>
      </c>
      <c r="M192" s="12">
        <v>0</v>
      </c>
      <c r="N192" s="12">
        <v>131.2</v>
      </c>
      <c r="O192" s="19">
        <f>VLOOKUP(I192,[1]面试成绩录入!I:J,2,0)</f>
        <v>83.04</v>
      </c>
      <c r="P192" s="12">
        <v>76.064</v>
      </c>
      <c r="Q192" s="13">
        <v>7</v>
      </c>
      <c r="R192" s="22"/>
    </row>
    <row r="193" ht="39" customHeight="1" spans="1:18">
      <c r="A193" s="12">
        <v>189</v>
      </c>
      <c r="B193" s="12" t="s">
        <v>386</v>
      </c>
      <c r="C193" s="12" t="s">
        <v>44</v>
      </c>
      <c r="D193" s="13">
        <v>4508210035</v>
      </c>
      <c r="E193" s="12">
        <v>4</v>
      </c>
      <c r="F193" s="12" t="s">
        <v>426</v>
      </c>
      <c r="G193" s="12" t="s">
        <v>24</v>
      </c>
      <c r="H193" s="12" t="s">
        <v>25</v>
      </c>
      <c r="I193" s="12" t="s">
        <v>427</v>
      </c>
      <c r="J193" s="12">
        <v>59.2</v>
      </c>
      <c r="K193" s="12">
        <v>58.2</v>
      </c>
      <c r="L193" s="12">
        <v>117.4</v>
      </c>
      <c r="M193" s="12">
        <v>0</v>
      </c>
      <c r="N193" s="12">
        <v>117.4</v>
      </c>
      <c r="O193" s="19">
        <f>VLOOKUP(I193,[1]面试成绩录入!I:J,2,0)</f>
        <v>86.66</v>
      </c>
      <c r="P193" s="12">
        <v>75.476</v>
      </c>
      <c r="Q193" s="13">
        <v>8</v>
      </c>
      <c r="R193" s="22"/>
    </row>
    <row r="194" ht="39" customHeight="1" spans="1:18">
      <c r="A194" s="12">
        <v>190</v>
      </c>
      <c r="B194" s="12" t="s">
        <v>386</v>
      </c>
      <c r="C194" s="12" t="s">
        <v>44</v>
      </c>
      <c r="D194" s="13">
        <v>4508210035</v>
      </c>
      <c r="E194" s="12">
        <v>4</v>
      </c>
      <c r="F194" s="12" t="s">
        <v>428</v>
      </c>
      <c r="G194" s="12" t="s">
        <v>24</v>
      </c>
      <c r="H194" s="12" t="s">
        <v>25</v>
      </c>
      <c r="I194" s="12" t="s">
        <v>429</v>
      </c>
      <c r="J194" s="12">
        <v>63</v>
      </c>
      <c r="K194" s="12">
        <v>62.8</v>
      </c>
      <c r="L194" s="12">
        <v>125.8</v>
      </c>
      <c r="M194" s="12">
        <v>0</v>
      </c>
      <c r="N194" s="12">
        <v>125.8</v>
      </c>
      <c r="O194" s="19">
        <f>VLOOKUP(I194,[1]面试成绩录入!I:J,2,0)</f>
        <v>75.34</v>
      </c>
      <c r="P194" s="12">
        <v>70.364</v>
      </c>
      <c r="Q194" s="13">
        <v>9</v>
      </c>
      <c r="R194" s="22"/>
    </row>
    <row r="195" ht="39" customHeight="1" spans="1:18">
      <c r="A195" s="12">
        <v>191</v>
      </c>
      <c r="B195" s="12" t="s">
        <v>386</v>
      </c>
      <c r="C195" s="12" t="s">
        <v>44</v>
      </c>
      <c r="D195" s="13">
        <v>4508210035</v>
      </c>
      <c r="E195" s="12">
        <v>4</v>
      </c>
      <c r="F195" s="12" t="s">
        <v>430</v>
      </c>
      <c r="G195" s="12" t="s">
        <v>24</v>
      </c>
      <c r="H195" s="12" t="s">
        <v>25</v>
      </c>
      <c r="I195" s="12" t="s">
        <v>431</v>
      </c>
      <c r="J195" s="12">
        <v>58.9</v>
      </c>
      <c r="K195" s="12">
        <v>59.6</v>
      </c>
      <c r="L195" s="12">
        <v>118.5</v>
      </c>
      <c r="M195" s="12">
        <v>0</v>
      </c>
      <c r="N195" s="12">
        <v>118.5</v>
      </c>
      <c r="O195" s="19">
        <f>VLOOKUP(I195,[1]面试成绩录入!I:J,2,0)</f>
        <v>76.94</v>
      </c>
      <c r="P195" s="12">
        <v>69.864</v>
      </c>
      <c r="Q195" s="13">
        <v>10</v>
      </c>
      <c r="R195" s="22"/>
    </row>
    <row r="196" ht="39" customHeight="1" spans="1:18">
      <c r="A196" s="12">
        <v>192</v>
      </c>
      <c r="B196" s="12" t="s">
        <v>386</v>
      </c>
      <c r="C196" s="12" t="s">
        <v>44</v>
      </c>
      <c r="D196" s="13">
        <v>4508210035</v>
      </c>
      <c r="E196" s="12">
        <v>4</v>
      </c>
      <c r="F196" s="12" t="s">
        <v>432</v>
      </c>
      <c r="G196" s="12" t="s">
        <v>24</v>
      </c>
      <c r="H196" s="12" t="s">
        <v>25</v>
      </c>
      <c r="I196" s="12" t="s">
        <v>433</v>
      </c>
      <c r="J196" s="12">
        <v>59.5</v>
      </c>
      <c r="K196" s="12">
        <v>67.1</v>
      </c>
      <c r="L196" s="12">
        <v>126.6</v>
      </c>
      <c r="M196" s="12">
        <v>0</v>
      </c>
      <c r="N196" s="12">
        <v>126.6</v>
      </c>
      <c r="O196" s="19">
        <f>VLOOKUP(I196,[1]面试成绩录入!I:J,2,0)</f>
        <v>71.54</v>
      </c>
      <c r="P196" s="12">
        <v>68.244</v>
      </c>
      <c r="Q196" s="13">
        <v>11</v>
      </c>
      <c r="R196" s="22"/>
    </row>
    <row r="197" s="3" customFormat="1" ht="39" customHeight="1" spans="1:18">
      <c r="A197" s="12">
        <v>193</v>
      </c>
      <c r="B197" s="12" t="s">
        <v>386</v>
      </c>
      <c r="C197" s="12" t="s">
        <v>44</v>
      </c>
      <c r="D197" s="13">
        <v>4508210035</v>
      </c>
      <c r="E197" s="12">
        <v>4</v>
      </c>
      <c r="F197" s="12" t="s">
        <v>434</v>
      </c>
      <c r="G197" s="12" t="s">
        <v>24</v>
      </c>
      <c r="H197" s="12" t="s">
        <v>25</v>
      </c>
      <c r="I197" s="12" t="s">
        <v>435</v>
      </c>
      <c r="J197" s="12">
        <v>61.7</v>
      </c>
      <c r="K197" s="12">
        <v>61.6</v>
      </c>
      <c r="L197" s="12">
        <v>123.3</v>
      </c>
      <c r="M197" s="12">
        <v>0</v>
      </c>
      <c r="N197" s="12">
        <v>123.3</v>
      </c>
      <c r="O197" s="19" t="str">
        <f>VLOOKUP(I197,[1]面试成绩录入!I:J,2,0)</f>
        <v>缺考</v>
      </c>
      <c r="P197" s="12">
        <v>0</v>
      </c>
      <c r="Q197" s="13">
        <v>12</v>
      </c>
      <c r="R197" s="22"/>
    </row>
    <row r="198" s="3" customFormat="1" ht="39" customHeight="1" spans="1:18">
      <c r="A198" s="12">
        <v>194</v>
      </c>
      <c r="B198" s="12" t="s">
        <v>386</v>
      </c>
      <c r="C198" s="12" t="s">
        <v>65</v>
      </c>
      <c r="D198" s="13">
        <v>4508210036</v>
      </c>
      <c r="E198" s="12">
        <v>3</v>
      </c>
      <c r="F198" s="12" t="s">
        <v>436</v>
      </c>
      <c r="G198" s="12" t="s">
        <v>24</v>
      </c>
      <c r="H198" s="12" t="s">
        <v>25</v>
      </c>
      <c r="I198" s="12" t="s">
        <v>437</v>
      </c>
      <c r="J198" s="12">
        <v>72.3</v>
      </c>
      <c r="K198" s="12">
        <v>75.1</v>
      </c>
      <c r="L198" s="12">
        <v>147.4</v>
      </c>
      <c r="M198" s="12">
        <v>0</v>
      </c>
      <c r="N198" s="12">
        <v>147.4</v>
      </c>
      <c r="O198" s="19">
        <f>VLOOKUP(I198,[1]面试成绩录入!I:J,2,0)</f>
        <v>84.28</v>
      </c>
      <c r="P198" s="12">
        <v>80.048</v>
      </c>
      <c r="Q198" s="13">
        <v>1</v>
      </c>
      <c r="R198" s="22"/>
    </row>
    <row r="199" s="3" customFormat="1" ht="39" customHeight="1" spans="1:18">
      <c r="A199" s="12">
        <v>195</v>
      </c>
      <c r="B199" s="12" t="s">
        <v>386</v>
      </c>
      <c r="C199" s="12" t="s">
        <v>65</v>
      </c>
      <c r="D199" s="13">
        <v>4508210036</v>
      </c>
      <c r="E199" s="12">
        <v>3</v>
      </c>
      <c r="F199" s="12" t="s">
        <v>438</v>
      </c>
      <c r="G199" s="12" t="s">
        <v>24</v>
      </c>
      <c r="H199" s="12" t="s">
        <v>25</v>
      </c>
      <c r="I199" s="12" t="s">
        <v>439</v>
      </c>
      <c r="J199" s="12">
        <v>70</v>
      </c>
      <c r="K199" s="12">
        <v>71</v>
      </c>
      <c r="L199" s="12">
        <v>141</v>
      </c>
      <c r="M199" s="12">
        <v>0</v>
      </c>
      <c r="N199" s="12">
        <v>141</v>
      </c>
      <c r="O199" s="19">
        <f>VLOOKUP(I199,[1]面试成绩录入!I:J,2,0)</f>
        <v>86.08</v>
      </c>
      <c r="P199" s="12">
        <v>79.848</v>
      </c>
      <c r="Q199" s="13">
        <v>2</v>
      </c>
      <c r="R199" s="22"/>
    </row>
    <row r="200" s="3" customFormat="1" ht="39" customHeight="1" spans="1:18">
      <c r="A200" s="12">
        <v>196</v>
      </c>
      <c r="B200" s="12" t="s">
        <v>386</v>
      </c>
      <c r="C200" s="12" t="s">
        <v>65</v>
      </c>
      <c r="D200" s="13">
        <v>4508210036</v>
      </c>
      <c r="E200" s="12">
        <v>3</v>
      </c>
      <c r="F200" s="12" t="s">
        <v>440</v>
      </c>
      <c r="G200" s="12" t="s">
        <v>24</v>
      </c>
      <c r="H200" s="12" t="s">
        <v>25</v>
      </c>
      <c r="I200" s="12" t="s">
        <v>441</v>
      </c>
      <c r="J200" s="12">
        <v>64.3</v>
      </c>
      <c r="K200" s="12">
        <v>67.7</v>
      </c>
      <c r="L200" s="12">
        <v>132</v>
      </c>
      <c r="M200" s="12">
        <v>0</v>
      </c>
      <c r="N200" s="12">
        <v>132</v>
      </c>
      <c r="O200" s="19">
        <f>VLOOKUP(I200,[1]面试成绩录入!I:J,2,0)</f>
        <v>85.64</v>
      </c>
      <c r="P200" s="12">
        <v>77.784</v>
      </c>
      <c r="Q200" s="13">
        <v>3</v>
      </c>
      <c r="R200" s="22"/>
    </row>
    <row r="201" s="3" customFormat="1" ht="39" customHeight="1" spans="1:18">
      <c r="A201" s="12">
        <v>197</v>
      </c>
      <c r="B201" s="12" t="s">
        <v>386</v>
      </c>
      <c r="C201" s="12" t="s">
        <v>65</v>
      </c>
      <c r="D201" s="13">
        <v>4508210036</v>
      </c>
      <c r="E201" s="12">
        <v>3</v>
      </c>
      <c r="F201" s="12" t="s">
        <v>442</v>
      </c>
      <c r="G201" s="12" t="s">
        <v>24</v>
      </c>
      <c r="H201" s="12" t="s">
        <v>25</v>
      </c>
      <c r="I201" s="12" t="s">
        <v>443</v>
      </c>
      <c r="J201" s="12">
        <v>67.2</v>
      </c>
      <c r="K201" s="12">
        <v>68.5</v>
      </c>
      <c r="L201" s="12">
        <v>135.7</v>
      </c>
      <c r="M201" s="12">
        <v>0</v>
      </c>
      <c r="N201" s="12">
        <v>135.7</v>
      </c>
      <c r="O201" s="19">
        <f>VLOOKUP(I201,[1]面试成绩录入!I:J,2,0)</f>
        <v>81.2</v>
      </c>
      <c r="P201" s="12">
        <v>75.86</v>
      </c>
      <c r="Q201" s="13">
        <v>4</v>
      </c>
      <c r="R201" s="22"/>
    </row>
    <row r="202" s="3" customFormat="1" ht="39" customHeight="1" spans="1:18">
      <c r="A202" s="12">
        <v>198</v>
      </c>
      <c r="B202" s="12" t="s">
        <v>386</v>
      </c>
      <c r="C202" s="12" t="s">
        <v>65</v>
      </c>
      <c r="D202" s="13">
        <v>4508210036</v>
      </c>
      <c r="E202" s="12">
        <v>3</v>
      </c>
      <c r="F202" s="12" t="s">
        <v>444</v>
      </c>
      <c r="G202" s="12" t="s">
        <v>24</v>
      </c>
      <c r="H202" s="12" t="s">
        <v>25</v>
      </c>
      <c r="I202" s="12" t="s">
        <v>445</v>
      </c>
      <c r="J202" s="12">
        <v>68.2</v>
      </c>
      <c r="K202" s="12">
        <v>72.6</v>
      </c>
      <c r="L202" s="12">
        <v>140.8</v>
      </c>
      <c r="M202" s="12">
        <v>0</v>
      </c>
      <c r="N202" s="12">
        <v>140.8</v>
      </c>
      <c r="O202" s="19">
        <f>VLOOKUP(I202,[1]面试成绩录入!I:J,2,0)</f>
        <v>79.24</v>
      </c>
      <c r="P202" s="12">
        <v>75.704</v>
      </c>
      <c r="Q202" s="13">
        <v>5</v>
      </c>
      <c r="R202" s="22"/>
    </row>
    <row r="203" s="3" customFormat="1" ht="39" customHeight="1" spans="1:18">
      <c r="A203" s="12">
        <v>199</v>
      </c>
      <c r="B203" s="12" t="s">
        <v>386</v>
      </c>
      <c r="C203" s="12" t="s">
        <v>65</v>
      </c>
      <c r="D203" s="13">
        <v>4508210036</v>
      </c>
      <c r="E203" s="12">
        <v>3</v>
      </c>
      <c r="F203" s="12" t="s">
        <v>446</v>
      </c>
      <c r="G203" s="12" t="s">
        <v>24</v>
      </c>
      <c r="H203" s="12" t="s">
        <v>25</v>
      </c>
      <c r="I203" s="12" t="s">
        <v>447</v>
      </c>
      <c r="J203" s="12">
        <v>76.3</v>
      </c>
      <c r="K203" s="12">
        <v>72.1</v>
      </c>
      <c r="L203" s="12">
        <v>148.4</v>
      </c>
      <c r="M203" s="12">
        <v>0</v>
      </c>
      <c r="N203" s="12">
        <v>148.4</v>
      </c>
      <c r="O203" s="19">
        <f>VLOOKUP(I203,[1]面试成绩录入!I:J,2,0)</f>
        <v>76.12</v>
      </c>
      <c r="P203" s="12">
        <v>75.352</v>
      </c>
      <c r="Q203" s="13">
        <v>6</v>
      </c>
      <c r="R203" s="22"/>
    </row>
    <row r="204" ht="39" customHeight="1" spans="1:18">
      <c r="A204" s="12">
        <v>200</v>
      </c>
      <c r="B204" s="12" t="s">
        <v>386</v>
      </c>
      <c r="C204" s="12" t="s">
        <v>65</v>
      </c>
      <c r="D204" s="13">
        <v>4508210036</v>
      </c>
      <c r="E204" s="12">
        <v>3</v>
      </c>
      <c r="F204" s="12" t="s">
        <v>448</v>
      </c>
      <c r="G204" s="12" t="s">
        <v>24</v>
      </c>
      <c r="H204" s="12" t="s">
        <v>25</v>
      </c>
      <c r="I204" s="12" t="s">
        <v>449</v>
      </c>
      <c r="J204" s="12">
        <v>61.7</v>
      </c>
      <c r="K204" s="12">
        <v>68.9</v>
      </c>
      <c r="L204" s="12">
        <v>130.6</v>
      </c>
      <c r="M204" s="12">
        <v>0</v>
      </c>
      <c r="N204" s="12">
        <v>130.6</v>
      </c>
      <c r="O204" s="19">
        <f>VLOOKUP(I204,[1]面试成绩录入!I:J,2,0)</f>
        <v>76.2</v>
      </c>
      <c r="P204" s="12">
        <v>71.84</v>
      </c>
      <c r="Q204" s="13">
        <v>7</v>
      </c>
      <c r="R204" s="22"/>
    </row>
    <row r="205" ht="39" customHeight="1" spans="1:18">
      <c r="A205" s="12">
        <v>201</v>
      </c>
      <c r="B205" s="12" t="s">
        <v>386</v>
      </c>
      <c r="C205" s="12" t="s">
        <v>65</v>
      </c>
      <c r="D205" s="13">
        <v>4508210036</v>
      </c>
      <c r="E205" s="12">
        <v>3</v>
      </c>
      <c r="F205" s="12" t="s">
        <v>450</v>
      </c>
      <c r="G205" s="12" t="s">
        <v>24</v>
      </c>
      <c r="H205" s="12" t="s">
        <v>25</v>
      </c>
      <c r="I205" s="12" t="s">
        <v>451</v>
      </c>
      <c r="J205" s="12">
        <v>69.6</v>
      </c>
      <c r="K205" s="12">
        <v>63.4</v>
      </c>
      <c r="L205" s="12">
        <v>133</v>
      </c>
      <c r="M205" s="12">
        <v>0</v>
      </c>
      <c r="N205" s="12">
        <v>133</v>
      </c>
      <c r="O205" s="19" t="str">
        <f>VLOOKUP(I205,[1]面试成绩录入!I:J,2,0)</f>
        <v>缺考</v>
      </c>
      <c r="P205" s="12">
        <v>0</v>
      </c>
      <c r="Q205" s="13">
        <v>8</v>
      </c>
      <c r="R205" s="22"/>
    </row>
    <row r="206" ht="39" customHeight="1" spans="1:18">
      <c r="A206" s="12">
        <v>202</v>
      </c>
      <c r="B206" s="12" t="s">
        <v>386</v>
      </c>
      <c r="C206" s="12" t="s">
        <v>65</v>
      </c>
      <c r="D206" s="13">
        <v>4508210036</v>
      </c>
      <c r="E206" s="12">
        <v>3</v>
      </c>
      <c r="F206" s="12" t="s">
        <v>452</v>
      </c>
      <c r="G206" s="12" t="s">
        <v>24</v>
      </c>
      <c r="H206" s="12" t="s">
        <v>25</v>
      </c>
      <c r="I206" s="12" t="s">
        <v>453</v>
      </c>
      <c r="J206" s="12">
        <v>65.5</v>
      </c>
      <c r="K206" s="12">
        <v>63.7</v>
      </c>
      <c r="L206" s="12">
        <v>129.2</v>
      </c>
      <c r="M206" s="12">
        <v>0</v>
      </c>
      <c r="N206" s="12">
        <v>129.2</v>
      </c>
      <c r="O206" s="19" t="str">
        <f>VLOOKUP(I206,[1]面试成绩录入!I:J,2,0)</f>
        <v>缺考</v>
      </c>
      <c r="P206" s="12">
        <v>0</v>
      </c>
      <c r="Q206" s="13">
        <v>9</v>
      </c>
      <c r="R206" s="22"/>
    </row>
    <row r="207" s="2" customFormat="1" ht="39" customHeight="1" spans="1:18">
      <c r="A207" s="12">
        <v>203</v>
      </c>
      <c r="B207" s="12" t="s">
        <v>386</v>
      </c>
      <c r="C207" s="12" t="s">
        <v>454</v>
      </c>
      <c r="D207" s="13">
        <v>4508210037</v>
      </c>
      <c r="E207" s="12">
        <v>3</v>
      </c>
      <c r="F207" s="12" t="s">
        <v>455</v>
      </c>
      <c r="G207" s="12" t="s">
        <v>24</v>
      </c>
      <c r="H207" s="12" t="s">
        <v>25</v>
      </c>
      <c r="I207" s="12" t="s">
        <v>456</v>
      </c>
      <c r="J207" s="12">
        <v>73.6</v>
      </c>
      <c r="K207" s="12">
        <v>69.8</v>
      </c>
      <c r="L207" s="12">
        <v>143.4</v>
      </c>
      <c r="M207" s="12">
        <v>0</v>
      </c>
      <c r="N207" s="12">
        <v>143.4</v>
      </c>
      <c r="O207" s="19">
        <f>VLOOKUP(I207,[1]面试成绩录入!I:J,2,0)</f>
        <v>85.84</v>
      </c>
      <c r="P207" s="12">
        <v>80.184</v>
      </c>
      <c r="Q207" s="13">
        <v>1</v>
      </c>
      <c r="R207" s="22"/>
    </row>
    <row r="208" ht="39" customHeight="1" spans="1:18">
      <c r="A208" s="12">
        <v>204</v>
      </c>
      <c r="B208" s="12" t="s">
        <v>386</v>
      </c>
      <c r="C208" s="12" t="s">
        <v>454</v>
      </c>
      <c r="D208" s="13">
        <v>4508210037</v>
      </c>
      <c r="E208" s="12">
        <v>3</v>
      </c>
      <c r="F208" s="12" t="s">
        <v>457</v>
      </c>
      <c r="G208" s="12" t="s">
        <v>24</v>
      </c>
      <c r="H208" s="12" t="s">
        <v>25</v>
      </c>
      <c r="I208" s="12" t="s">
        <v>458</v>
      </c>
      <c r="J208" s="12">
        <v>65.5</v>
      </c>
      <c r="K208" s="12">
        <v>71.5</v>
      </c>
      <c r="L208" s="12">
        <v>137</v>
      </c>
      <c r="M208" s="12">
        <v>0</v>
      </c>
      <c r="N208" s="12">
        <v>137</v>
      </c>
      <c r="O208" s="19">
        <f>VLOOKUP(I208,[1]面试成绩录入!I:J,2,0)</f>
        <v>84.72</v>
      </c>
      <c r="P208" s="12">
        <v>78.232</v>
      </c>
      <c r="Q208" s="13">
        <v>2</v>
      </c>
      <c r="R208" s="22"/>
    </row>
    <row r="209" ht="39" customHeight="1" spans="1:18">
      <c r="A209" s="12">
        <v>205</v>
      </c>
      <c r="B209" s="12" t="s">
        <v>386</v>
      </c>
      <c r="C209" s="12" t="s">
        <v>454</v>
      </c>
      <c r="D209" s="13">
        <v>4508210037</v>
      </c>
      <c r="E209" s="12">
        <v>3</v>
      </c>
      <c r="F209" s="12" t="s">
        <v>459</v>
      </c>
      <c r="G209" s="12" t="s">
        <v>24</v>
      </c>
      <c r="H209" s="12" t="s">
        <v>25</v>
      </c>
      <c r="I209" s="12" t="s">
        <v>460</v>
      </c>
      <c r="J209" s="12">
        <v>65.6</v>
      </c>
      <c r="K209" s="12">
        <v>58.1</v>
      </c>
      <c r="L209" s="12">
        <v>123.7</v>
      </c>
      <c r="M209" s="12">
        <v>0</v>
      </c>
      <c r="N209" s="12">
        <v>123.7</v>
      </c>
      <c r="O209" s="19">
        <f>VLOOKUP(I209,[1]面试成绩录入!I:J,2,0)</f>
        <v>84.24</v>
      </c>
      <c r="P209" s="12">
        <v>75.284</v>
      </c>
      <c r="Q209" s="13">
        <v>3</v>
      </c>
      <c r="R209" s="22"/>
    </row>
    <row r="210" ht="39" customHeight="1" spans="1:18">
      <c r="A210" s="12">
        <v>206</v>
      </c>
      <c r="B210" s="12" t="s">
        <v>386</v>
      </c>
      <c r="C210" s="12" t="s">
        <v>454</v>
      </c>
      <c r="D210" s="13">
        <v>4508210037</v>
      </c>
      <c r="E210" s="12">
        <v>3</v>
      </c>
      <c r="F210" s="12" t="s">
        <v>461</v>
      </c>
      <c r="G210" s="12" t="s">
        <v>24</v>
      </c>
      <c r="H210" s="12" t="s">
        <v>25</v>
      </c>
      <c r="I210" s="12" t="s">
        <v>462</v>
      </c>
      <c r="J210" s="12">
        <v>69.3</v>
      </c>
      <c r="K210" s="12">
        <v>67.2</v>
      </c>
      <c r="L210" s="12">
        <v>136.5</v>
      </c>
      <c r="M210" s="12">
        <v>0</v>
      </c>
      <c r="N210" s="12">
        <v>136.5</v>
      </c>
      <c r="O210" s="19">
        <f>VLOOKUP(I210,[1]面试成绩录入!I:J,2,0)</f>
        <v>75.98</v>
      </c>
      <c r="P210" s="12">
        <v>72.888</v>
      </c>
      <c r="Q210" s="13">
        <v>4</v>
      </c>
      <c r="R210" s="22"/>
    </row>
    <row r="211" ht="39" customHeight="1" spans="1:18">
      <c r="A211" s="12">
        <v>207</v>
      </c>
      <c r="B211" s="12" t="s">
        <v>386</v>
      </c>
      <c r="C211" s="12" t="s">
        <v>454</v>
      </c>
      <c r="D211" s="13">
        <v>4508210037</v>
      </c>
      <c r="E211" s="12">
        <v>3</v>
      </c>
      <c r="F211" s="12" t="s">
        <v>463</v>
      </c>
      <c r="G211" s="12" t="s">
        <v>24</v>
      </c>
      <c r="H211" s="12" t="s">
        <v>25</v>
      </c>
      <c r="I211" s="12" t="s">
        <v>464</v>
      </c>
      <c r="J211" s="12">
        <v>65</v>
      </c>
      <c r="K211" s="12">
        <v>72.8</v>
      </c>
      <c r="L211" s="12">
        <v>137.8</v>
      </c>
      <c r="M211" s="12">
        <v>0</v>
      </c>
      <c r="N211" s="12">
        <v>137.8</v>
      </c>
      <c r="O211" s="19">
        <f>VLOOKUP(I211,[1]面试成绩录入!I:J,2,0)</f>
        <v>74.1</v>
      </c>
      <c r="P211" s="12">
        <v>72.02</v>
      </c>
      <c r="Q211" s="13">
        <v>5</v>
      </c>
      <c r="R211" s="22"/>
    </row>
    <row r="212" ht="39" customHeight="1" spans="1:18">
      <c r="A212" s="12">
        <v>208</v>
      </c>
      <c r="B212" s="12" t="s">
        <v>386</v>
      </c>
      <c r="C212" s="12" t="s">
        <v>454</v>
      </c>
      <c r="D212" s="13">
        <v>4508210037</v>
      </c>
      <c r="E212" s="12">
        <v>3</v>
      </c>
      <c r="F212" s="12" t="s">
        <v>465</v>
      </c>
      <c r="G212" s="12" t="s">
        <v>24</v>
      </c>
      <c r="H212" s="12" t="s">
        <v>25</v>
      </c>
      <c r="I212" s="12" t="s">
        <v>466</v>
      </c>
      <c r="J212" s="12">
        <v>65.2</v>
      </c>
      <c r="K212" s="12">
        <v>81</v>
      </c>
      <c r="L212" s="12">
        <v>146.2</v>
      </c>
      <c r="M212" s="12">
        <v>0</v>
      </c>
      <c r="N212" s="12">
        <v>146.2</v>
      </c>
      <c r="O212" s="19">
        <f>VLOOKUP(I212,[1]面试成绩录入!I:J,2,0)</f>
        <v>69.1</v>
      </c>
      <c r="P212" s="12">
        <v>70.7</v>
      </c>
      <c r="Q212" s="13">
        <v>6</v>
      </c>
      <c r="R212" s="22"/>
    </row>
    <row r="213" ht="39" customHeight="1" spans="1:18">
      <c r="A213" s="12">
        <v>209</v>
      </c>
      <c r="B213" s="12" t="s">
        <v>386</v>
      </c>
      <c r="C213" s="12" t="s">
        <v>454</v>
      </c>
      <c r="D213" s="13">
        <v>4508210037</v>
      </c>
      <c r="E213" s="12">
        <v>3</v>
      </c>
      <c r="F213" s="12" t="s">
        <v>467</v>
      </c>
      <c r="G213" s="12" t="s">
        <v>24</v>
      </c>
      <c r="H213" s="12" t="s">
        <v>25</v>
      </c>
      <c r="I213" s="12" t="s">
        <v>468</v>
      </c>
      <c r="J213" s="12">
        <v>62</v>
      </c>
      <c r="K213" s="12">
        <v>62.1</v>
      </c>
      <c r="L213" s="12">
        <v>124.1</v>
      </c>
      <c r="M213" s="12">
        <v>0</v>
      </c>
      <c r="N213" s="12">
        <v>124.1</v>
      </c>
      <c r="O213" s="19">
        <f>VLOOKUP(I213,[1]面试成绩录入!I:J,2,0)</f>
        <v>73.74</v>
      </c>
      <c r="P213" s="12">
        <v>69.064</v>
      </c>
      <c r="Q213" s="13">
        <v>7</v>
      </c>
      <c r="R213" s="22"/>
    </row>
    <row r="214" ht="39" customHeight="1" spans="1:18">
      <c r="A214" s="12">
        <v>210</v>
      </c>
      <c r="B214" s="12" t="s">
        <v>386</v>
      </c>
      <c r="C214" s="12" t="s">
        <v>454</v>
      </c>
      <c r="D214" s="13">
        <v>4508210037</v>
      </c>
      <c r="E214" s="12">
        <v>3</v>
      </c>
      <c r="F214" s="12" t="s">
        <v>469</v>
      </c>
      <c r="G214" s="12" t="s">
        <v>24</v>
      </c>
      <c r="H214" s="12" t="s">
        <v>25</v>
      </c>
      <c r="I214" s="12" t="s">
        <v>470</v>
      </c>
      <c r="J214" s="12">
        <v>67.5</v>
      </c>
      <c r="K214" s="12">
        <v>75.8</v>
      </c>
      <c r="L214" s="12">
        <v>143.3</v>
      </c>
      <c r="M214" s="12">
        <v>0</v>
      </c>
      <c r="N214" s="12">
        <v>143.3</v>
      </c>
      <c r="O214" s="19" t="str">
        <f>VLOOKUP(I214,[1]面试成绩录入!I:J,2,0)</f>
        <v>缺考</v>
      </c>
      <c r="P214" s="12">
        <v>0</v>
      </c>
      <c r="Q214" s="13">
        <v>8</v>
      </c>
      <c r="R214" s="22"/>
    </row>
    <row r="215" s="2" customFormat="1" ht="39" customHeight="1" spans="1:18">
      <c r="A215" s="12">
        <v>211</v>
      </c>
      <c r="B215" s="12" t="s">
        <v>386</v>
      </c>
      <c r="C215" s="12" t="s">
        <v>90</v>
      </c>
      <c r="D215" s="13">
        <v>4508210038</v>
      </c>
      <c r="E215" s="12">
        <v>4</v>
      </c>
      <c r="F215" s="12" t="s">
        <v>471</v>
      </c>
      <c r="G215" s="12" t="s">
        <v>24</v>
      </c>
      <c r="H215" s="12" t="s">
        <v>25</v>
      </c>
      <c r="I215" s="12" t="s">
        <v>472</v>
      </c>
      <c r="J215" s="12">
        <v>58.2</v>
      </c>
      <c r="K215" s="12">
        <v>51.2</v>
      </c>
      <c r="L215" s="12">
        <v>109.4</v>
      </c>
      <c r="M215" s="12">
        <v>0</v>
      </c>
      <c r="N215" s="12">
        <v>109.4</v>
      </c>
      <c r="O215" s="19">
        <f>VLOOKUP(I215,[1]面试成绩录入!I:J,2,0)</f>
        <v>74.1</v>
      </c>
      <c r="P215" s="12">
        <v>66.34</v>
      </c>
      <c r="Q215" s="13">
        <v>1</v>
      </c>
      <c r="R215" s="22"/>
    </row>
    <row r="216" s="2" customFormat="1" ht="39" customHeight="1" spans="1:18">
      <c r="A216" s="12">
        <v>212</v>
      </c>
      <c r="B216" s="12" t="s">
        <v>386</v>
      </c>
      <c r="C216" s="12" t="s">
        <v>95</v>
      </c>
      <c r="D216" s="13">
        <v>4508210039</v>
      </c>
      <c r="E216" s="12">
        <v>3</v>
      </c>
      <c r="F216" s="12" t="s">
        <v>473</v>
      </c>
      <c r="G216" s="12" t="s">
        <v>24</v>
      </c>
      <c r="H216" s="12" t="s">
        <v>25</v>
      </c>
      <c r="I216" s="12" t="s">
        <v>474</v>
      </c>
      <c r="J216" s="12">
        <v>71.3</v>
      </c>
      <c r="K216" s="12">
        <v>61.4</v>
      </c>
      <c r="L216" s="12">
        <v>132.7</v>
      </c>
      <c r="M216" s="12">
        <v>0</v>
      </c>
      <c r="N216" s="12">
        <v>132.7</v>
      </c>
      <c r="O216" s="19">
        <f>VLOOKUP(I216,[1]面试成绩录入!I:J,2,0)</f>
        <v>85.6</v>
      </c>
      <c r="P216" s="12">
        <v>77.9</v>
      </c>
      <c r="Q216" s="13">
        <v>1</v>
      </c>
      <c r="R216" s="22"/>
    </row>
    <row r="217" ht="39" customHeight="1" spans="1:18">
      <c r="A217" s="12">
        <v>213</v>
      </c>
      <c r="B217" s="12" t="s">
        <v>386</v>
      </c>
      <c r="C217" s="12" t="s">
        <v>95</v>
      </c>
      <c r="D217" s="13">
        <v>4508210039</v>
      </c>
      <c r="E217" s="12">
        <v>3</v>
      </c>
      <c r="F217" s="12" t="s">
        <v>475</v>
      </c>
      <c r="G217" s="12" t="s">
        <v>53</v>
      </c>
      <c r="H217" s="12" t="s">
        <v>25</v>
      </c>
      <c r="I217" s="12" t="s">
        <v>476</v>
      </c>
      <c r="J217" s="12">
        <v>54.8</v>
      </c>
      <c r="K217" s="12">
        <v>64.1</v>
      </c>
      <c r="L217" s="12">
        <v>118.9</v>
      </c>
      <c r="M217" s="12">
        <v>0</v>
      </c>
      <c r="N217" s="12">
        <v>118.9</v>
      </c>
      <c r="O217" s="19">
        <f>VLOOKUP(I217,[1]面试成绩录入!I:J,2,0)</f>
        <v>81.78</v>
      </c>
      <c r="P217" s="12">
        <v>72.848</v>
      </c>
      <c r="Q217" s="13">
        <v>2</v>
      </c>
      <c r="R217" s="22"/>
    </row>
    <row r="218" s="2" customFormat="1" ht="39" customHeight="1" spans="1:18">
      <c r="A218" s="12">
        <v>214</v>
      </c>
      <c r="B218" s="12" t="s">
        <v>386</v>
      </c>
      <c r="C218" s="12" t="s">
        <v>102</v>
      </c>
      <c r="D218" s="13">
        <v>4508210040</v>
      </c>
      <c r="E218" s="12">
        <v>4</v>
      </c>
      <c r="F218" s="12" t="s">
        <v>477</v>
      </c>
      <c r="G218" s="12" t="s">
        <v>24</v>
      </c>
      <c r="H218" s="12" t="s">
        <v>25</v>
      </c>
      <c r="I218" s="12" t="s">
        <v>478</v>
      </c>
      <c r="J218" s="12">
        <v>68.4</v>
      </c>
      <c r="K218" s="12">
        <v>73</v>
      </c>
      <c r="L218" s="12">
        <v>141.4</v>
      </c>
      <c r="M218" s="12">
        <v>0</v>
      </c>
      <c r="N218" s="12">
        <v>141.4</v>
      </c>
      <c r="O218" s="19">
        <f>VLOOKUP(I218,[1]面试成绩录入!I:J,2,0)</f>
        <v>75.1</v>
      </c>
      <c r="P218" s="12">
        <v>73.34</v>
      </c>
      <c r="Q218" s="13">
        <v>1</v>
      </c>
      <c r="R218" s="22"/>
    </row>
    <row r="219" ht="39" customHeight="1" spans="1:18">
      <c r="A219" s="12">
        <v>215</v>
      </c>
      <c r="B219" s="12" t="s">
        <v>386</v>
      </c>
      <c r="C219" s="12" t="s">
        <v>102</v>
      </c>
      <c r="D219" s="13">
        <v>4508210040</v>
      </c>
      <c r="E219" s="12">
        <v>4</v>
      </c>
      <c r="F219" s="12" t="s">
        <v>479</v>
      </c>
      <c r="G219" s="12" t="s">
        <v>24</v>
      </c>
      <c r="H219" s="12" t="s">
        <v>25</v>
      </c>
      <c r="I219" s="12" t="s">
        <v>480</v>
      </c>
      <c r="J219" s="12">
        <v>59</v>
      </c>
      <c r="K219" s="12">
        <v>64.1</v>
      </c>
      <c r="L219" s="12">
        <v>123.1</v>
      </c>
      <c r="M219" s="12">
        <v>0</v>
      </c>
      <c r="N219" s="12">
        <v>123.1</v>
      </c>
      <c r="O219" s="19">
        <f>VLOOKUP(I219,[1]面试成绩录入!I:J,2,0)</f>
        <v>80.66</v>
      </c>
      <c r="P219" s="12">
        <v>73.016</v>
      </c>
      <c r="Q219" s="13">
        <v>2</v>
      </c>
      <c r="R219" s="22"/>
    </row>
    <row r="220" ht="39" customHeight="1" spans="1:18">
      <c r="A220" s="12">
        <v>216</v>
      </c>
      <c r="B220" s="12" t="s">
        <v>386</v>
      </c>
      <c r="C220" s="12" t="s">
        <v>102</v>
      </c>
      <c r="D220" s="13">
        <v>4508210040</v>
      </c>
      <c r="E220" s="12">
        <v>4</v>
      </c>
      <c r="F220" s="12" t="s">
        <v>481</v>
      </c>
      <c r="G220" s="12" t="s">
        <v>24</v>
      </c>
      <c r="H220" s="12" t="s">
        <v>25</v>
      </c>
      <c r="I220" s="12" t="s">
        <v>482</v>
      </c>
      <c r="J220" s="12">
        <v>57.2</v>
      </c>
      <c r="K220" s="12">
        <v>63.8</v>
      </c>
      <c r="L220" s="12">
        <v>121</v>
      </c>
      <c r="M220" s="12">
        <v>0</v>
      </c>
      <c r="N220" s="12">
        <v>121</v>
      </c>
      <c r="O220" s="19">
        <f>VLOOKUP(I220,[1]面试成绩录入!I:J,2,0)</f>
        <v>78.92</v>
      </c>
      <c r="P220" s="12">
        <v>71.552</v>
      </c>
      <c r="Q220" s="13">
        <v>3</v>
      </c>
      <c r="R220" s="22"/>
    </row>
    <row r="221" ht="39" customHeight="1" spans="1:18">
      <c r="A221" s="12">
        <v>217</v>
      </c>
      <c r="B221" s="12" t="s">
        <v>386</v>
      </c>
      <c r="C221" s="12" t="s">
        <v>102</v>
      </c>
      <c r="D221" s="13">
        <v>4508210040</v>
      </c>
      <c r="E221" s="12">
        <v>4</v>
      </c>
      <c r="F221" s="12" t="s">
        <v>483</v>
      </c>
      <c r="G221" s="12" t="s">
        <v>53</v>
      </c>
      <c r="H221" s="12" t="s">
        <v>25</v>
      </c>
      <c r="I221" s="12" t="s">
        <v>484</v>
      </c>
      <c r="J221" s="12">
        <v>69.3</v>
      </c>
      <c r="K221" s="12">
        <v>77.3</v>
      </c>
      <c r="L221" s="12">
        <v>146.6</v>
      </c>
      <c r="M221" s="12">
        <v>0</v>
      </c>
      <c r="N221" s="12">
        <v>146.6</v>
      </c>
      <c r="O221" s="19" t="str">
        <f>VLOOKUP(I221,[1]面试成绩录入!I:J,2,0)</f>
        <v>缺考</v>
      </c>
      <c r="P221" s="12">
        <v>0</v>
      </c>
      <c r="Q221" s="13">
        <v>4</v>
      </c>
      <c r="R221" s="22"/>
    </row>
    <row r="222" s="2" customFormat="1" ht="39" customHeight="1" spans="1:18">
      <c r="A222" s="12">
        <v>218</v>
      </c>
      <c r="B222" s="12" t="s">
        <v>386</v>
      </c>
      <c r="C222" s="12" t="s">
        <v>485</v>
      </c>
      <c r="D222" s="13">
        <v>4508210041</v>
      </c>
      <c r="E222" s="12">
        <v>4</v>
      </c>
      <c r="F222" s="12" t="s">
        <v>486</v>
      </c>
      <c r="G222" s="12" t="s">
        <v>24</v>
      </c>
      <c r="H222" s="12" t="s">
        <v>25</v>
      </c>
      <c r="I222" s="12" t="s">
        <v>487</v>
      </c>
      <c r="J222" s="12">
        <v>59.4</v>
      </c>
      <c r="K222" s="12">
        <v>56.5</v>
      </c>
      <c r="L222" s="12">
        <v>115.9</v>
      </c>
      <c r="M222" s="12">
        <v>0</v>
      </c>
      <c r="N222" s="12">
        <v>115.9</v>
      </c>
      <c r="O222" s="19">
        <f>VLOOKUP(I222,[1]面试成绩录入!I:J,2,0)</f>
        <v>76.78</v>
      </c>
      <c r="P222" s="12">
        <v>69.248</v>
      </c>
      <c r="Q222" s="13">
        <v>1</v>
      </c>
      <c r="R222" s="22"/>
    </row>
    <row r="223" ht="39" customHeight="1" spans="1:18">
      <c r="A223" s="12">
        <v>219</v>
      </c>
      <c r="B223" s="12" t="s">
        <v>386</v>
      </c>
      <c r="C223" s="12" t="s">
        <v>485</v>
      </c>
      <c r="D223" s="13">
        <v>4508210041</v>
      </c>
      <c r="E223" s="12">
        <v>4</v>
      </c>
      <c r="F223" s="12" t="s">
        <v>488</v>
      </c>
      <c r="G223" s="12" t="s">
        <v>24</v>
      </c>
      <c r="H223" s="12" t="s">
        <v>25</v>
      </c>
      <c r="I223" s="12" t="s">
        <v>489</v>
      </c>
      <c r="J223" s="12">
        <v>63.2</v>
      </c>
      <c r="K223" s="12">
        <v>54.2</v>
      </c>
      <c r="L223" s="12">
        <v>117.4</v>
      </c>
      <c r="M223" s="12">
        <v>0</v>
      </c>
      <c r="N223" s="12">
        <v>117.4</v>
      </c>
      <c r="O223" s="19" t="str">
        <f>VLOOKUP(I223,[1]面试成绩录入!I:J,2,0)</f>
        <v>缺考</v>
      </c>
      <c r="P223" s="12">
        <v>0</v>
      </c>
      <c r="Q223" s="13">
        <v>2</v>
      </c>
      <c r="R223" s="22"/>
    </row>
    <row r="224" s="2" customFormat="1" ht="39" customHeight="1" spans="1:18">
      <c r="A224" s="12">
        <v>220</v>
      </c>
      <c r="B224" s="12" t="s">
        <v>386</v>
      </c>
      <c r="C224" s="12" t="s">
        <v>111</v>
      </c>
      <c r="D224" s="13">
        <v>4508210042</v>
      </c>
      <c r="E224" s="12">
        <v>4</v>
      </c>
      <c r="F224" s="12" t="s">
        <v>490</v>
      </c>
      <c r="G224" s="12" t="s">
        <v>24</v>
      </c>
      <c r="H224" s="12" t="s">
        <v>25</v>
      </c>
      <c r="I224" s="12" t="s">
        <v>491</v>
      </c>
      <c r="J224" s="12">
        <v>70.3</v>
      </c>
      <c r="K224" s="12">
        <v>71.7</v>
      </c>
      <c r="L224" s="12">
        <v>142</v>
      </c>
      <c r="M224" s="12">
        <v>0</v>
      </c>
      <c r="N224" s="12">
        <v>142</v>
      </c>
      <c r="O224" s="19">
        <f>VLOOKUP(I224,[1]面试成绩录入!I:J,2,0)</f>
        <v>85.62</v>
      </c>
      <c r="P224" s="12">
        <v>79.772</v>
      </c>
      <c r="Q224" s="13">
        <v>1</v>
      </c>
      <c r="R224" s="22"/>
    </row>
    <row r="225" ht="39" customHeight="1" spans="1:18">
      <c r="A225" s="12">
        <v>221</v>
      </c>
      <c r="B225" s="12" t="s">
        <v>386</v>
      </c>
      <c r="C225" s="12" t="s">
        <v>111</v>
      </c>
      <c r="D225" s="13">
        <v>4508210042</v>
      </c>
      <c r="E225" s="12">
        <v>4</v>
      </c>
      <c r="F225" s="12" t="s">
        <v>492</v>
      </c>
      <c r="G225" s="12" t="s">
        <v>24</v>
      </c>
      <c r="H225" s="12" t="s">
        <v>25</v>
      </c>
      <c r="I225" s="12" t="s">
        <v>493</v>
      </c>
      <c r="J225" s="12">
        <v>69</v>
      </c>
      <c r="K225" s="12">
        <v>69.4</v>
      </c>
      <c r="L225" s="12">
        <v>138.4</v>
      </c>
      <c r="M225" s="12">
        <v>0</v>
      </c>
      <c r="N225" s="12">
        <v>138.4</v>
      </c>
      <c r="O225" s="19">
        <f>VLOOKUP(I225,[1]面试成绩录入!I:J,2,0)</f>
        <v>86.26</v>
      </c>
      <c r="P225" s="12">
        <v>79.436</v>
      </c>
      <c r="Q225" s="13">
        <v>2</v>
      </c>
      <c r="R225" s="22"/>
    </row>
    <row r="226" ht="39" customHeight="1" spans="1:18">
      <c r="A226" s="12">
        <v>222</v>
      </c>
      <c r="B226" s="12" t="s">
        <v>386</v>
      </c>
      <c r="C226" s="12" t="s">
        <v>111</v>
      </c>
      <c r="D226" s="13">
        <v>4508210042</v>
      </c>
      <c r="E226" s="12">
        <v>4</v>
      </c>
      <c r="F226" s="12" t="s">
        <v>494</v>
      </c>
      <c r="G226" s="12" t="s">
        <v>24</v>
      </c>
      <c r="H226" s="12" t="s">
        <v>25</v>
      </c>
      <c r="I226" s="12" t="s">
        <v>495</v>
      </c>
      <c r="J226" s="12">
        <v>60.7</v>
      </c>
      <c r="K226" s="12">
        <v>73.4</v>
      </c>
      <c r="L226" s="12">
        <v>134.1</v>
      </c>
      <c r="M226" s="12">
        <v>0</v>
      </c>
      <c r="N226" s="12">
        <v>134.1</v>
      </c>
      <c r="O226" s="19">
        <f>VLOOKUP(I226,[1]面试成绩录入!I:J,2,0)</f>
        <v>85.16</v>
      </c>
      <c r="P226" s="12">
        <v>77.916</v>
      </c>
      <c r="Q226" s="13">
        <v>3</v>
      </c>
      <c r="R226" s="22"/>
    </row>
    <row r="227" ht="39" customHeight="1" spans="1:18">
      <c r="A227" s="12">
        <v>223</v>
      </c>
      <c r="B227" s="12" t="s">
        <v>386</v>
      </c>
      <c r="C227" s="12" t="s">
        <v>111</v>
      </c>
      <c r="D227" s="13">
        <v>4508210042</v>
      </c>
      <c r="E227" s="12">
        <v>4</v>
      </c>
      <c r="F227" s="12" t="s">
        <v>496</v>
      </c>
      <c r="G227" s="12" t="s">
        <v>24</v>
      </c>
      <c r="H227" s="12" t="s">
        <v>25</v>
      </c>
      <c r="I227" s="12" t="s">
        <v>497</v>
      </c>
      <c r="J227" s="12">
        <v>63.9</v>
      </c>
      <c r="K227" s="12">
        <v>59.7</v>
      </c>
      <c r="L227" s="12">
        <v>123.6</v>
      </c>
      <c r="M227" s="12">
        <v>0</v>
      </c>
      <c r="N227" s="12">
        <v>123.6</v>
      </c>
      <c r="O227" s="19">
        <f>VLOOKUP(I227,[1]面试成绩录入!I:J,2,0)</f>
        <v>86.48</v>
      </c>
      <c r="P227" s="12">
        <v>76.608</v>
      </c>
      <c r="Q227" s="13">
        <v>4</v>
      </c>
      <c r="R227" s="22"/>
    </row>
    <row r="228" ht="39" customHeight="1" spans="1:18">
      <c r="A228" s="12">
        <v>224</v>
      </c>
      <c r="B228" s="12" t="s">
        <v>386</v>
      </c>
      <c r="C228" s="12" t="s">
        <v>111</v>
      </c>
      <c r="D228" s="13">
        <v>4508210042</v>
      </c>
      <c r="E228" s="12">
        <v>4</v>
      </c>
      <c r="F228" s="12" t="s">
        <v>498</v>
      </c>
      <c r="G228" s="12" t="s">
        <v>24</v>
      </c>
      <c r="H228" s="12" t="s">
        <v>25</v>
      </c>
      <c r="I228" s="12" t="s">
        <v>499</v>
      </c>
      <c r="J228" s="12">
        <v>61.8</v>
      </c>
      <c r="K228" s="12">
        <v>67.4</v>
      </c>
      <c r="L228" s="12">
        <v>129.2</v>
      </c>
      <c r="M228" s="12">
        <v>0</v>
      </c>
      <c r="N228" s="12">
        <v>129.2</v>
      </c>
      <c r="O228" s="19">
        <f>VLOOKUP(I228,[1]面试成绩录入!I:J,2,0)</f>
        <v>84.54</v>
      </c>
      <c r="P228" s="12">
        <v>76.564</v>
      </c>
      <c r="Q228" s="13">
        <v>5</v>
      </c>
      <c r="R228" s="22"/>
    </row>
    <row r="229" ht="39" customHeight="1" spans="1:18">
      <c r="A229" s="12">
        <v>225</v>
      </c>
      <c r="B229" s="12" t="s">
        <v>386</v>
      </c>
      <c r="C229" s="12" t="s">
        <v>111</v>
      </c>
      <c r="D229" s="13">
        <v>4508210042</v>
      </c>
      <c r="E229" s="12">
        <v>4</v>
      </c>
      <c r="F229" s="12" t="s">
        <v>500</v>
      </c>
      <c r="G229" s="12" t="s">
        <v>24</v>
      </c>
      <c r="H229" s="12" t="s">
        <v>25</v>
      </c>
      <c r="I229" s="12" t="s">
        <v>501</v>
      </c>
      <c r="J229" s="12">
        <v>70.7</v>
      </c>
      <c r="K229" s="12">
        <v>72.5</v>
      </c>
      <c r="L229" s="12">
        <v>143.2</v>
      </c>
      <c r="M229" s="12">
        <v>0</v>
      </c>
      <c r="N229" s="12">
        <v>143.2</v>
      </c>
      <c r="O229" s="19">
        <f>VLOOKUP(I229,[1]面试成绩录入!I:J,2,0)</f>
        <v>78.28</v>
      </c>
      <c r="P229" s="12">
        <v>75.608</v>
      </c>
      <c r="Q229" s="13">
        <v>6</v>
      </c>
      <c r="R229" s="22"/>
    </row>
    <row r="230" ht="39" customHeight="1" spans="1:18">
      <c r="A230" s="12">
        <v>226</v>
      </c>
      <c r="B230" s="12" t="s">
        <v>386</v>
      </c>
      <c r="C230" s="12" t="s">
        <v>111</v>
      </c>
      <c r="D230" s="13">
        <v>4508210042</v>
      </c>
      <c r="E230" s="12">
        <v>4</v>
      </c>
      <c r="F230" s="12" t="s">
        <v>502</v>
      </c>
      <c r="G230" s="12" t="s">
        <v>24</v>
      </c>
      <c r="H230" s="12" t="s">
        <v>25</v>
      </c>
      <c r="I230" s="12" t="s">
        <v>503</v>
      </c>
      <c r="J230" s="12">
        <v>58</v>
      </c>
      <c r="K230" s="12">
        <v>60.5</v>
      </c>
      <c r="L230" s="12">
        <v>118.5</v>
      </c>
      <c r="M230" s="12">
        <v>0</v>
      </c>
      <c r="N230" s="12">
        <v>118.5</v>
      </c>
      <c r="O230" s="19">
        <f>VLOOKUP(I230,[1]面试成绩录入!I:J,2,0)</f>
        <v>81.46</v>
      </c>
      <c r="P230" s="12">
        <v>72.576</v>
      </c>
      <c r="Q230" s="13">
        <v>7</v>
      </c>
      <c r="R230" s="22"/>
    </row>
    <row r="231" ht="39" customHeight="1" spans="1:18">
      <c r="A231" s="12">
        <v>227</v>
      </c>
      <c r="B231" s="12" t="s">
        <v>386</v>
      </c>
      <c r="C231" s="12" t="s">
        <v>111</v>
      </c>
      <c r="D231" s="13">
        <v>4508210042</v>
      </c>
      <c r="E231" s="12">
        <v>4</v>
      </c>
      <c r="F231" s="12" t="s">
        <v>504</v>
      </c>
      <c r="G231" s="12" t="s">
        <v>24</v>
      </c>
      <c r="H231" s="12" t="s">
        <v>25</v>
      </c>
      <c r="I231" s="12" t="s">
        <v>505</v>
      </c>
      <c r="J231" s="12">
        <v>63.9</v>
      </c>
      <c r="K231" s="12">
        <v>64.8</v>
      </c>
      <c r="L231" s="12">
        <v>128.7</v>
      </c>
      <c r="M231" s="12">
        <v>0</v>
      </c>
      <c r="N231" s="12">
        <v>128.7</v>
      </c>
      <c r="O231" s="19">
        <f>VLOOKUP(I231,[1]面试成绩录入!I:J,2,0)</f>
        <v>76.66</v>
      </c>
      <c r="P231" s="12">
        <v>71.736</v>
      </c>
      <c r="Q231" s="13">
        <v>8</v>
      </c>
      <c r="R231" s="22"/>
    </row>
    <row r="232" ht="39" customHeight="1" spans="1:18">
      <c r="A232" s="12">
        <v>228</v>
      </c>
      <c r="B232" s="12" t="s">
        <v>386</v>
      </c>
      <c r="C232" s="12" t="s">
        <v>111</v>
      </c>
      <c r="D232" s="13">
        <v>4508210042</v>
      </c>
      <c r="E232" s="12">
        <v>4</v>
      </c>
      <c r="F232" s="12" t="s">
        <v>506</v>
      </c>
      <c r="G232" s="12" t="s">
        <v>24</v>
      </c>
      <c r="H232" s="12" t="s">
        <v>25</v>
      </c>
      <c r="I232" s="12" t="s">
        <v>507</v>
      </c>
      <c r="J232" s="12">
        <v>53.2</v>
      </c>
      <c r="K232" s="12">
        <v>54.3</v>
      </c>
      <c r="L232" s="12">
        <v>107.5</v>
      </c>
      <c r="M232" s="12">
        <v>0</v>
      </c>
      <c r="N232" s="12">
        <v>107.5</v>
      </c>
      <c r="O232" s="19">
        <f>VLOOKUP(I232,[1]面试成绩录入!I:J,2,0)</f>
        <v>72.86</v>
      </c>
      <c r="P232" s="12">
        <v>65.216</v>
      </c>
      <c r="Q232" s="13">
        <v>9</v>
      </c>
      <c r="R232" s="22"/>
    </row>
    <row r="233" ht="39" customHeight="1" spans="1:18">
      <c r="A233" s="12">
        <v>229</v>
      </c>
      <c r="B233" s="12" t="s">
        <v>386</v>
      </c>
      <c r="C233" s="12" t="s">
        <v>111</v>
      </c>
      <c r="D233" s="13">
        <v>4508210042</v>
      </c>
      <c r="E233" s="12">
        <v>4</v>
      </c>
      <c r="F233" s="12" t="s">
        <v>508</v>
      </c>
      <c r="G233" s="12" t="s">
        <v>24</v>
      </c>
      <c r="H233" s="12" t="s">
        <v>25</v>
      </c>
      <c r="I233" s="12" t="s">
        <v>509</v>
      </c>
      <c r="J233" s="12">
        <v>55.3</v>
      </c>
      <c r="K233" s="12">
        <v>50.4</v>
      </c>
      <c r="L233" s="12">
        <v>105.7</v>
      </c>
      <c r="M233" s="12">
        <v>0</v>
      </c>
      <c r="N233" s="12">
        <v>105.7</v>
      </c>
      <c r="O233" s="19">
        <f>VLOOKUP(I233,[1]面试成绩录入!I:J,2,0)</f>
        <v>69.78</v>
      </c>
      <c r="P233" s="12">
        <v>63.008</v>
      </c>
      <c r="Q233" s="13">
        <v>10</v>
      </c>
      <c r="R233" s="22"/>
    </row>
    <row r="234" ht="39" customHeight="1" spans="1:18">
      <c r="A234" s="12">
        <v>230</v>
      </c>
      <c r="B234" s="12" t="s">
        <v>386</v>
      </c>
      <c r="C234" s="12" t="s">
        <v>111</v>
      </c>
      <c r="D234" s="13">
        <v>4508210042</v>
      </c>
      <c r="E234" s="12">
        <v>4</v>
      </c>
      <c r="F234" s="12" t="s">
        <v>510</v>
      </c>
      <c r="G234" s="12" t="s">
        <v>24</v>
      </c>
      <c r="H234" s="12" t="s">
        <v>25</v>
      </c>
      <c r="I234" s="12" t="s">
        <v>511</v>
      </c>
      <c r="J234" s="12">
        <v>69.9</v>
      </c>
      <c r="K234" s="12">
        <v>68.2</v>
      </c>
      <c r="L234" s="12">
        <v>138.1</v>
      </c>
      <c r="M234" s="12">
        <v>0</v>
      </c>
      <c r="N234" s="12">
        <v>138.1</v>
      </c>
      <c r="O234" s="19" t="str">
        <f>VLOOKUP(I234,[1]面试成绩录入!I:J,2,0)</f>
        <v>缺考</v>
      </c>
      <c r="P234" s="12">
        <v>0</v>
      </c>
      <c r="Q234" s="13">
        <v>11</v>
      </c>
      <c r="R234" s="22"/>
    </row>
    <row r="235" s="2" customFormat="1" ht="39" customHeight="1" spans="1:18">
      <c r="A235" s="12">
        <v>231</v>
      </c>
      <c r="B235" s="12" t="s">
        <v>386</v>
      </c>
      <c r="C235" s="12" t="s">
        <v>130</v>
      </c>
      <c r="D235" s="13">
        <v>4508210043</v>
      </c>
      <c r="E235" s="12">
        <v>4</v>
      </c>
      <c r="F235" s="12" t="s">
        <v>512</v>
      </c>
      <c r="G235" s="12" t="s">
        <v>24</v>
      </c>
      <c r="H235" s="12" t="s">
        <v>25</v>
      </c>
      <c r="I235" s="12" t="s">
        <v>513</v>
      </c>
      <c r="J235" s="12">
        <v>64.4</v>
      </c>
      <c r="K235" s="12">
        <v>73</v>
      </c>
      <c r="L235" s="12">
        <v>137.4</v>
      </c>
      <c r="M235" s="12">
        <v>0</v>
      </c>
      <c r="N235" s="12">
        <v>137.4</v>
      </c>
      <c r="O235" s="19">
        <f>VLOOKUP(I235,[1]面试成绩录入!I:J,2,0)</f>
        <v>85.64</v>
      </c>
      <c r="P235" s="12">
        <v>78.864</v>
      </c>
      <c r="Q235" s="13">
        <v>1</v>
      </c>
      <c r="R235" s="22"/>
    </row>
    <row r="236" ht="39" customHeight="1" spans="1:18">
      <c r="A236" s="12">
        <v>232</v>
      </c>
      <c r="B236" s="12" t="s">
        <v>386</v>
      </c>
      <c r="C236" s="12" t="s">
        <v>130</v>
      </c>
      <c r="D236" s="13">
        <v>4508210043</v>
      </c>
      <c r="E236" s="12">
        <v>4</v>
      </c>
      <c r="F236" s="12" t="s">
        <v>514</v>
      </c>
      <c r="G236" s="12" t="s">
        <v>24</v>
      </c>
      <c r="H236" s="12" t="s">
        <v>25</v>
      </c>
      <c r="I236" s="12" t="s">
        <v>515</v>
      </c>
      <c r="J236" s="12">
        <v>67.3</v>
      </c>
      <c r="K236" s="12">
        <v>68</v>
      </c>
      <c r="L236" s="12">
        <v>135.3</v>
      </c>
      <c r="M236" s="12">
        <v>0</v>
      </c>
      <c r="N236" s="12">
        <v>135.3</v>
      </c>
      <c r="O236" s="19">
        <f>VLOOKUP(I236,[1]面试成绩录入!I:J,2,0)</f>
        <v>83.42</v>
      </c>
      <c r="P236" s="12">
        <v>77.112</v>
      </c>
      <c r="Q236" s="13">
        <v>2</v>
      </c>
      <c r="R236" s="22"/>
    </row>
    <row r="237" ht="39" customHeight="1" spans="1:18">
      <c r="A237" s="12">
        <v>233</v>
      </c>
      <c r="B237" s="12" t="s">
        <v>386</v>
      </c>
      <c r="C237" s="12" t="s">
        <v>130</v>
      </c>
      <c r="D237" s="13">
        <v>4508210043</v>
      </c>
      <c r="E237" s="12">
        <v>4</v>
      </c>
      <c r="F237" s="12" t="s">
        <v>516</v>
      </c>
      <c r="G237" s="12" t="s">
        <v>24</v>
      </c>
      <c r="H237" s="12" t="s">
        <v>25</v>
      </c>
      <c r="I237" s="12" t="s">
        <v>517</v>
      </c>
      <c r="J237" s="12">
        <v>62.9</v>
      </c>
      <c r="K237" s="12">
        <v>67.8</v>
      </c>
      <c r="L237" s="12">
        <v>130.7</v>
      </c>
      <c r="M237" s="12">
        <v>0</v>
      </c>
      <c r="N237" s="12">
        <v>130.7</v>
      </c>
      <c r="O237" s="19">
        <f>VLOOKUP(I237,[1]面试成绩录入!I:J,2,0)</f>
        <v>83.38</v>
      </c>
      <c r="P237" s="12">
        <v>76.168</v>
      </c>
      <c r="Q237" s="13">
        <v>3</v>
      </c>
      <c r="R237" s="22"/>
    </row>
    <row r="238" ht="39" customHeight="1" spans="1:18">
      <c r="A238" s="12">
        <v>234</v>
      </c>
      <c r="B238" s="12" t="s">
        <v>386</v>
      </c>
      <c r="C238" s="12" t="s">
        <v>130</v>
      </c>
      <c r="D238" s="13">
        <v>4508210043</v>
      </c>
      <c r="E238" s="12">
        <v>4</v>
      </c>
      <c r="F238" s="12" t="s">
        <v>518</v>
      </c>
      <c r="G238" s="12" t="s">
        <v>24</v>
      </c>
      <c r="H238" s="12" t="s">
        <v>25</v>
      </c>
      <c r="I238" s="12" t="s">
        <v>519</v>
      </c>
      <c r="J238" s="12">
        <v>60.8</v>
      </c>
      <c r="K238" s="12">
        <v>68</v>
      </c>
      <c r="L238" s="12">
        <v>128.8</v>
      </c>
      <c r="M238" s="12">
        <v>0</v>
      </c>
      <c r="N238" s="12">
        <v>128.8</v>
      </c>
      <c r="O238" s="19">
        <f>VLOOKUP(I238,[1]面试成绩录入!I:J,2,0)</f>
        <v>83.24</v>
      </c>
      <c r="P238" s="12">
        <v>75.704</v>
      </c>
      <c r="Q238" s="13">
        <v>4</v>
      </c>
      <c r="R238" s="22"/>
    </row>
    <row r="239" ht="39" customHeight="1" spans="1:18">
      <c r="A239" s="12">
        <v>235</v>
      </c>
      <c r="B239" s="12" t="s">
        <v>386</v>
      </c>
      <c r="C239" s="12" t="s">
        <v>130</v>
      </c>
      <c r="D239" s="13">
        <v>4508210043</v>
      </c>
      <c r="E239" s="12">
        <v>4</v>
      </c>
      <c r="F239" s="12" t="s">
        <v>520</v>
      </c>
      <c r="G239" s="12" t="s">
        <v>24</v>
      </c>
      <c r="H239" s="12" t="s">
        <v>25</v>
      </c>
      <c r="I239" s="12" t="s">
        <v>521</v>
      </c>
      <c r="J239" s="12">
        <v>63.1</v>
      </c>
      <c r="K239" s="12">
        <v>65.2</v>
      </c>
      <c r="L239" s="12">
        <v>128.3</v>
      </c>
      <c r="M239" s="12">
        <v>0</v>
      </c>
      <c r="N239" s="12">
        <v>128.3</v>
      </c>
      <c r="O239" s="19">
        <f>VLOOKUP(I239,[1]面试成绩录入!I:J,2,0)</f>
        <v>83.24</v>
      </c>
      <c r="P239" s="12">
        <v>75.604</v>
      </c>
      <c r="Q239" s="13">
        <v>5</v>
      </c>
      <c r="R239" s="22"/>
    </row>
    <row r="240" ht="39" customHeight="1" spans="1:18">
      <c r="A240" s="12">
        <v>236</v>
      </c>
      <c r="B240" s="12" t="s">
        <v>386</v>
      </c>
      <c r="C240" s="12" t="s">
        <v>130</v>
      </c>
      <c r="D240" s="13">
        <v>4508210043</v>
      </c>
      <c r="E240" s="12">
        <v>4</v>
      </c>
      <c r="F240" s="12" t="s">
        <v>522</v>
      </c>
      <c r="G240" s="12" t="s">
        <v>24</v>
      </c>
      <c r="H240" s="12" t="s">
        <v>25</v>
      </c>
      <c r="I240" s="12" t="s">
        <v>523</v>
      </c>
      <c r="J240" s="12">
        <v>62.3</v>
      </c>
      <c r="K240" s="12">
        <v>59.4</v>
      </c>
      <c r="L240" s="12">
        <v>121.7</v>
      </c>
      <c r="M240" s="12">
        <v>0</v>
      </c>
      <c r="N240" s="12">
        <v>121.7</v>
      </c>
      <c r="O240" s="19">
        <f>VLOOKUP(I240,[1]面试成绩录入!I:J,2,0)</f>
        <v>78.68</v>
      </c>
      <c r="P240" s="12">
        <v>71.548</v>
      </c>
      <c r="Q240" s="13">
        <v>6</v>
      </c>
      <c r="R240" s="22"/>
    </row>
    <row r="241" ht="39" customHeight="1" spans="1:18">
      <c r="A241" s="12">
        <v>237</v>
      </c>
      <c r="B241" s="12" t="s">
        <v>386</v>
      </c>
      <c r="C241" s="12" t="s">
        <v>130</v>
      </c>
      <c r="D241" s="13">
        <v>4508210043</v>
      </c>
      <c r="E241" s="12">
        <v>4</v>
      </c>
      <c r="F241" s="12" t="s">
        <v>524</v>
      </c>
      <c r="G241" s="12" t="s">
        <v>24</v>
      </c>
      <c r="H241" s="12" t="s">
        <v>25</v>
      </c>
      <c r="I241" s="12" t="s">
        <v>525</v>
      </c>
      <c r="J241" s="12">
        <v>48.7</v>
      </c>
      <c r="K241" s="12">
        <v>59</v>
      </c>
      <c r="L241" s="12">
        <v>107.7</v>
      </c>
      <c r="M241" s="12">
        <v>0</v>
      </c>
      <c r="N241" s="12">
        <v>107.7</v>
      </c>
      <c r="O241" s="19">
        <f>VLOOKUP(I241,[1]面试成绩录入!I:J,2,0)</f>
        <v>80.88</v>
      </c>
      <c r="P241" s="12">
        <v>70.068</v>
      </c>
      <c r="Q241" s="13">
        <v>7</v>
      </c>
      <c r="R241" s="22"/>
    </row>
    <row r="242" ht="39" customHeight="1" spans="1:18">
      <c r="A242" s="12">
        <v>238</v>
      </c>
      <c r="B242" s="12" t="s">
        <v>386</v>
      </c>
      <c r="C242" s="12" t="s">
        <v>130</v>
      </c>
      <c r="D242" s="13">
        <v>4508210043</v>
      </c>
      <c r="E242" s="12">
        <v>4</v>
      </c>
      <c r="F242" s="12" t="s">
        <v>526</v>
      </c>
      <c r="G242" s="12" t="s">
        <v>24</v>
      </c>
      <c r="H242" s="12" t="s">
        <v>25</v>
      </c>
      <c r="I242" s="12" t="s">
        <v>527</v>
      </c>
      <c r="J242" s="12">
        <v>62.5</v>
      </c>
      <c r="K242" s="12">
        <v>63.9</v>
      </c>
      <c r="L242" s="12">
        <v>126.4</v>
      </c>
      <c r="M242" s="12">
        <v>0</v>
      </c>
      <c r="N242" s="12">
        <v>126.4</v>
      </c>
      <c r="O242" s="19" t="str">
        <f>VLOOKUP(I242,[1]面试成绩录入!I:J,2,0)</f>
        <v>缺考</v>
      </c>
      <c r="P242" s="12">
        <v>0</v>
      </c>
      <c r="Q242" s="13">
        <v>8</v>
      </c>
      <c r="R242" s="22"/>
    </row>
    <row r="243" ht="39" customHeight="1" spans="1:18">
      <c r="A243" s="12">
        <v>239</v>
      </c>
      <c r="B243" s="12" t="s">
        <v>386</v>
      </c>
      <c r="C243" s="12" t="s">
        <v>130</v>
      </c>
      <c r="D243" s="13">
        <v>4508210043</v>
      </c>
      <c r="E243" s="12">
        <v>4</v>
      </c>
      <c r="F243" s="12" t="s">
        <v>528</v>
      </c>
      <c r="G243" s="12" t="s">
        <v>24</v>
      </c>
      <c r="H243" s="12" t="s">
        <v>25</v>
      </c>
      <c r="I243" s="12" t="s">
        <v>529</v>
      </c>
      <c r="J243" s="12">
        <v>58.7</v>
      </c>
      <c r="K243" s="12">
        <v>61.8</v>
      </c>
      <c r="L243" s="12">
        <v>120.5</v>
      </c>
      <c r="M243" s="12">
        <v>0</v>
      </c>
      <c r="N243" s="12">
        <v>120.5</v>
      </c>
      <c r="O243" s="19" t="str">
        <f>VLOOKUP(I243,[1]面试成绩录入!I:J,2,0)</f>
        <v>缺考</v>
      </c>
      <c r="P243" s="12">
        <v>0</v>
      </c>
      <c r="Q243" s="13">
        <v>9</v>
      </c>
      <c r="R243" s="22"/>
    </row>
    <row r="244" ht="39" customHeight="1" spans="1:18">
      <c r="A244" s="12">
        <v>240</v>
      </c>
      <c r="B244" s="12" t="s">
        <v>386</v>
      </c>
      <c r="C244" s="12" t="s">
        <v>130</v>
      </c>
      <c r="D244" s="13">
        <v>4508210043</v>
      </c>
      <c r="E244" s="12">
        <v>4</v>
      </c>
      <c r="F244" s="12" t="s">
        <v>530</v>
      </c>
      <c r="G244" s="12" t="s">
        <v>24</v>
      </c>
      <c r="H244" s="12" t="s">
        <v>25</v>
      </c>
      <c r="I244" s="12" t="s">
        <v>531</v>
      </c>
      <c r="J244" s="12">
        <v>58.9</v>
      </c>
      <c r="K244" s="12">
        <v>58.8</v>
      </c>
      <c r="L244" s="12">
        <v>117.7</v>
      </c>
      <c r="M244" s="12">
        <v>0</v>
      </c>
      <c r="N244" s="12">
        <v>117.7</v>
      </c>
      <c r="O244" s="19" t="str">
        <f>VLOOKUP(I244,[1]面试成绩录入!I:J,2,0)</f>
        <v>缺考</v>
      </c>
      <c r="P244" s="12">
        <v>0</v>
      </c>
      <c r="Q244" s="13">
        <v>10</v>
      </c>
      <c r="R244" s="22"/>
    </row>
    <row r="245" ht="39" customHeight="1" spans="1:18">
      <c r="A245" s="12">
        <v>241</v>
      </c>
      <c r="B245" s="12" t="s">
        <v>386</v>
      </c>
      <c r="C245" s="12" t="s">
        <v>130</v>
      </c>
      <c r="D245" s="13">
        <v>4508210043</v>
      </c>
      <c r="E245" s="12">
        <v>4</v>
      </c>
      <c r="F245" s="12" t="s">
        <v>532</v>
      </c>
      <c r="G245" s="12" t="s">
        <v>24</v>
      </c>
      <c r="H245" s="12" t="s">
        <v>25</v>
      </c>
      <c r="I245" s="12" t="s">
        <v>533</v>
      </c>
      <c r="J245" s="12">
        <v>53.1</v>
      </c>
      <c r="K245" s="12">
        <v>60.3</v>
      </c>
      <c r="L245" s="12">
        <v>113.4</v>
      </c>
      <c r="M245" s="12">
        <v>0</v>
      </c>
      <c r="N245" s="12">
        <v>113.4</v>
      </c>
      <c r="O245" s="19" t="str">
        <f>VLOOKUP(I245,[1]面试成绩录入!I:J,2,0)</f>
        <v>缺考</v>
      </c>
      <c r="P245" s="12">
        <v>0</v>
      </c>
      <c r="Q245" s="13">
        <v>11</v>
      </c>
      <c r="R245" s="22"/>
    </row>
    <row r="246" ht="39" customHeight="1" spans="1:18">
      <c r="A246" s="12">
        <v>242</v>
      </c>
      <c r="B246" s="12" t="s">
        <v>386</v>
      </c>
      <c r="C246" s="12" t="s">
        <v>130</v>
      </c>
      <c r="D246" s="13">
        <v>4508210043</v>
      </c>
      <c r="E246" s="12">
        <v>4</v>
      </c>
      <c r="F246" s="12" t="s">
        <v>534</v>
      </c>
      <c r="G246" s="12" t="s">
        <v>24</v>
      </c>
      <c r="H246" s="12" t="s">
        <v>25</v>
      </c>
      <c r="I246" s="12" t="s">
        <v>535</v>
      </c>
      <c r="J246" s="12">
        <v>52.4</v>
      </c>
      <c r="K246" s="12">
        <v>54.3</v>
      </c>
      <c r="L246" s="12">
        <v>106.7</v>
      </c>
      <c r="M246" s="12">
        <v>0</v>
      </c>
      <c r="N246" s="12">
        <v>106.7</v>
      </c>
      <c r="O246" s="19" t="str">
        <f>VLOOKUP(I246,[1]面试成绩录入!I:J,2,0)</f>
        <v>缺考</v>
      </c>
      <c r="P246" s="12">
        <v>0</v>
      </c>
      <c r="Q246" s="13">
        <v>12</v>
      </c>
      <c r="R246" s="22"/>
    </row>
    <row r="247" s="2" customFormat="1" ht="39" customHeight="1" spans="1:18">
      <c r="A247" s="12">
        <v>243</v>
      </c>
      <c r="B247" s="12" t="s">
        <v>386</v>
      </c>
      <c r="C247" s="12" t="s">
        <v>148</v>
      </c>
      <c r="D247" s="13">
        <v>4508210044</v>
      </c>
      <c r="E247" s="12">
        <v>4</v>
      </c>
      <c r="F247" s="12" t="s">
        <v>536</v>
      </c>
      <c r="G247" s="12" t="s">
        <v>24</v>
      </c>
      <c r="H247" s="12" t="s">
        <v>25</v>
      </c>
      <c r="I247" s="12" t="s">
        <v>537</v>
      </c>
      <c r="J247" s="12">
        <v>71.4</v>
      </c>
      <c r="K247" s="12">
        <v>73.4</v>
      </c>
      <c r="L247" s="12">
        <v>144.8</v>
      </c>
      <c r="M247" s="12">
        <v>0</v>
      </c>
      <c r="N247" s="12">
        <v>144.8</v>
      </c>
      <c r="O247" s="19">
        <f>VLOOKUP(I247,[1]面试成绩录入!I:J,2,0)</f>
        <v>89.84</v>
      </c>
      <c r="P247" s="12">
        <v>82.864</v>
      </c>
      <c r="Q247" s="13">
        <v>1</v>
      </c>
      <c r="R247" s="22"/>
    </row>
    <row r="248" ht="39" customHeight="1" spans="1:18">
      <c r="A248" s="12">
        <v>244</v>
      </c>
      <c r="B248" s="12" t="s">
        <v>386</v>
      </c>
      <c r="C248" s="12" t="s">
        <v>148</v>
      </c>
      <c r="D248" s="13">
        <v>4508210044</v>
      </c>
      <c r="E248" s="12">
        <v>4</v>
      </c>
      <c r="F248" s="12" t="s">
        <v>538</v>
      </c>
      <c r="G248" s="12" t="s">
        <v>24</v>
      </c>
      <c r="H248" s="12" t="s">
        <v>25</v>
      </c>
      <c r="I248" s="12" t="s">
        <v>539</v>
      </c>
      <c r="J248" s="12">
        <v>56.4</v>
      </c>
      <c r="K248" s="12">
        <v>62.9</v>
      </c>
      <c r="L248" s="12">
        <v>119.3</v>
      </c>
      <c r="M248" s="12">
        <v>0</v>
      </c>
      <c r="N248" s="12">
        <v>119.3</v>
      </c>
      <c r="O248" s="19">
        <f>VLOOKUP(I248,[1]面试成绩录入!I:J,2,0)</f>
        <v>87.36</v>
      </c>
      <c r="P248" s="12">
        <v>76.276</v>
      </c>
      <c r="Q248" s="13">
        <v>2</v>
      </c>
      <c r="R248" s="22"/>
    </row>
    <row r="249" ht="39" customHeight="1" spans="1:18">
      <c r="A249" s="12">
        <v>245</v>
      </c>
      <c r="B249" s="12" t="s">
        <v>386</v>
      </c>
      <c r="C249" s="12" t="s">
        <v>148</v>
      </c>
      <c r="D249" s="13">
        <v>4508210044</v>
      </c>
      <c r="E249" s="12">
        <v>4</v>
      </c>
      <c r="F249" s="12" t="s">
        <v>540</v>
      </c>
      <c r="G249" s="12" t="s">
        <v>24</v>
      </c>
      <c r="H249" s="12" t="s">
        <v>25</v>
      </c>
      <c r="I249" s="12" t="s">
        <v>541</v>
      </c>
      <c r="J249" s="12">
        <v>60.5</v>
      </c>
      <c r="K249" s="12">
        <v>66.9</v>
      </c>
      <c r="L249" s="12">
        <v>127.4</v>
      </c>
      <c r="M249" s="12">
        <v>0</v>
      </c>
      <c r="N249" s="12">
        <v>127.4</v>
      </c>
      <c r="O249" s="19">
        <f>VLOOKUP(I249,[1]面试成绩录入!I:J,2,0)</f>
        <v>83.94</v>
      </c>
      <c r="P249" s="12">
        <v>75.844</v>
      </c>
      <c r="Q249" s="13">
        <v>3</v>
      </c>
      <c r="R249" s="22"/>
    </row>
    <row r="250" ht="39" customHeight="1" spans="1:18">
      <c r="A250" s="12">
        <v>246</v>
      </c>
      <c r="B250" s="12" t="s">
        <v>386</v>
      </c>
      <c r="C250" s="12" t="s">
        <v>148</v>
      </c>
      <c r="D250" s="13">
        <v>4508210044</v>
      </c>
      <c r="E250" s="12">
        <v>4</v>
      </c>
      <c r="F250" s="12" t="s">
        <v>542</v>
      </c>
      <c r="G250" s="12" t="s">
        <v>24</v>
      </c>
      <c r="H250" s="12" t="s">
        <v>25</v>
      </c>
      <c r="I250" s="12" t="s">
        <v>543</v>
      </c>
      <c r="J250" s="12">
        <v>66.2</v>
      </c>
      <c r="K250" s="12">
        <v>69.3</v>
      </c>
      <c r="L250" s="12">
        <v>135.5</v>
      </c>
      <c r="M250" s="12">
        <v>0</v>
      </c>
      <c r="N250" s="12">
        <v>135.5</v>
      </c>
      <c r="O250" s="19">
        <f>VLOOKUP(I250,[1]面试成绩录入!I:J,2,0)</f>
        <v>78.92</v>
      </c>
      <c r="P250" s="12">
        <v>74.452</v>
      </c>
      <c r="Q250" s="13">
        <v>4</v>
      </c>
      <c r="R250" s="22"/>
    </row>
    <row r="251" ht="39" customHeight="1" spans="1:18">
      <c r="A251" s="12">
        <v>247</v>
      </c>
      <c r="B251" s="12" t="s">
        <v>386</v>
      </c>
      <c r="C251" s="12" t="s">
        <v>148</v>
      </c>
      <c r="D251" s="13">
        <v>4508210044</v>
      </c>
      <c r="E251" s="12">
        <v>4</v>
      </c>
      <c r="F251" s="12" t="s">
        <v>544</v>
      </c>
      <c r="G251" s="12" t="s">
        <v>24</v>
      </c>
      <c r="H251" s="12" t="s">
        <v>25</v>
      </c>
      <c r="I251" s="12" t="s">
        <v>545</v>
      </c>
      <c r="J251" s="12">
        <v>61</v>
      </c>
      <c r="K251" s="12">
        <v>68.1</v>
      </c>
      <c r="L251" s="12">
        <v>129.1</v>
      </c>
      <c r="M251" s="12">
        <v>0</v>
      </c>
      <c r="N251" s="12">
        <v>129.1</v>
      </c>
      <c r="O251" s="19">
        <f>VLOOKUP(I251,[1]面试成绩录入!I:J,2,0)</f>
        <v>73.98</v>
      </c>
      <c r="P251" s="12">
        <v>70.208</v>
      </c>
      <c r="Q251" s="13">
        <v>5</v>
      </c>
      <c r="R251" s="22"/>
    </row>
    <row r="252" ht="39" customHeight="1" spans="1:18">
      <c r="A252" s="12">
        <v>248</v>
      </c>
      <c r="B252" s="12" t="s">
        <v>386</v>
      </c>
      <c r="C252" s="12" t="s">
        <v>148</v>
      </c>
      <c r="D252" s="13">
        <v>4508210044</v>
      </c>
      <c r="E252" s="12">
        <v>4</v>
      </c>
      <c r="F252" s="12" t="s">
        <v>546</v>
      </c>
      <c r="G252" s="12" t="s">
        <v>24</v>
      </c>
      <c r="H252" s="12" t="s">
        <v>25</v>
      </c>
      <c r="I252" s="12" t="s">
        <v>547</v>
      </c>
      <c r="J252" s="12">
        <v>55.3</v>
      </c>
      <c r="K252" s="12">
        <v>56.5</v>
      </c>
      <c r="L252" s="12">
        <v>111.8</v>
      </c>
      <c r="M252" s="12">
        <v>0</v>
      </c>
      <c r="N252" s="12">
        <v>111.8</v>
      </c>
      <c r="O252" s="19">
        <f>VLOOKUP(I252,[1]面试成绩录入!I:J,2,0)</f>
        <v>79.38</v>
      </c>
      <c r="P252" s="12">
        <v>69.988</v>
      </c>
      <c r="Q252" s="13">
        <v>6</v>
      </c>
      <c r="R252" s="22"/>
    </row>
    <row r="253" ht="39" customHeight="1" spans="1:18">
      <c r="A253" s="12">
        <v>249</v>
      </c>
      <c r="B253" s="12" t="s">
        <v>386</v>
      </c>
      <c r="C253" s="12" t="s">
        <v>148</v>
      </c>
      <c r="D253" s="13">
        <v>4508210044</v>
      </c>
      <c r="E253" s="12">
        <v>4</v>
      </c>
      <c r="F253" s="12" t="s">
        <v>548</v>
      </c>
      <c r="G253" s="12" t="s">
        <v>24</v>
      </c>
      <c r="H253" s="12" t="s">
        <v>25</v>
      </c>
      <c r="I253" s="12" t="s">
        <v>549</v>
      </c>
      <c r="J253" s="12">
        <v>62.8</v>
      </c>
      <c r="K253" s="12">
        <v>72.2</v>
      </c>
      <c r="L253" s="12">
        <v>135</v>
      </c>
      <c r="M253" s="12">
        <v>0</v>
      </c>
      <c r="N253" s="12">
        <v>135</v>
      </c>
      <c r="O253" s="19">
        <f>VLOOKUP(I253,[1]面试成绩录入!I:J,2,0)</f>
        <v>70</v>
      </c>
      <c r="P253" s="12">
        <v>69</v>
      </c>
      <c r="Q253" s="13">
        <v>7</v>
      </c>
      <c r="R253" s="22"/>
    </row>
    <row r="254" ht="39" customHeight="1" spans="1:18">
      <c r="A254" s="12">
        <v>250</v>
      </c>
      <c r="B254" s="12" t="s">
        <v>386</v>
      </c>
      <c r="C254" s="12" t="s">
        <v>148</v>
      </c>
      <c r="D254" s="13">
        <v>4508210044</v>
      </c>
      <c r="E254" s="12">
        <v>4</v>
      </c>
      <c r="F254" s="12" t="s">
        <v>550</v>
      </c>
      <c r="G254" s="12" t="s">
        <v>24</v>
      </c>
      <c r="H254" s="12" t="s">
        <v>25</v>
      </c>
      <c r="I254" s="12" t="s">
        <v>551</v>
      </c>
      <c r="J254" s="12">
        <v>73.7</v>
      </c>
      <c r="K254" s="12">
        <v>71.5</v>
      </c>
      <c r="L254" s="12">
        <v>145.2</v>
      </c>
      <c r="M254" s="12">
        <v>0</v>
      </c>
      <c r="N254" s="12">
        <v>145.2</v>
      </c>
      <c r="O254" s="19" t="str">
        <f>VLOOKUP(I254,[1]面试成绩录入!I:J,2,0)</f>
        <v>缺考</v>
      </c>
      <c r="P254" s="12">
        <v>0</v>
      </c>
      <c r="Q254" s="13">
        <v>8</v>
      </c>
      <c r="R254" s="22"/>
    </row>
    <row r="255" ht="39" customHeight="1" spans="1:18">
      <c r="A255" s="12">
        <v>251</v>
      </c>
      <c r="B255" s="12" t="s">
        <v>386</v>
      </c>
      <c r="C255" s="12" t="s">
        <v>148</v>
      </c>
      <c r="D255" s="13">
        <v>4508210044</v>
      </c>
      <c r="E255" s="12">
        <v>4</v>
      </c>
      <c r="F255" s="12" t="s">
        <v>552</v>
      </c>
      <c r="G255" s="12" t="s">
        <v>24</v>
      </c>
      <c r="H255" s="12" t="s">
        <v>25</v>
      </c>
      <c r="I255" s="12" t="s">
        <v>553</v>
      </c>
      <c r="J255" s="12">
        <v>65.5</v>
      </c>
      <c r="K255" s="12">
        <v>68.3</v>
      </c>
      <c r="L255" s="12">
        <v>133.8</v>
      </c>
      <c r="M255" s="12">
        <v>0</v>
      </c>
      <c r="N255" s="12">
        <v>133.8</v>
      </c>
      <c r="O255" s="19" t="str">
        <f>VLOOKUP(I255,[1]面试成绩录入!I:J,2,0)</f>
        <v>缺考</v>
      </c>
      <c r="P255" s="12">
        <v>0</v>
      </c>
      <c r="Q255" s="13">
        <v>9</v>
      </c>
      <c r="R255" s="22"/>
    </row>
    <row r="256" s="2" customFormat="1" ht="39" customHeight="1" spans="1:18">
      <c r="A256" s="12">
        <v>252</v>
      </c>
      <c r="B256" s="12" t="s">
        <v>386</v>
      </c>
      <c r="C256" s="12" t="s">
        <v>554</v>
      </c>
      <c r="D256" s="13">
        <v>4508210045</v>
      </c>
      <c r="E256" s="12">
        <v>3</v>
      </c>
      <c r="F256" s="12" t="s">
        <v>555</v>
      </c>
      <c r="G256" s="12" t="s">
        <v>24</v>
      </c>
      <c r="H256" s="12" t="s">
        <v>25</v>
      </c>
      <c r="I256" s="12" t="s">
        <v>556</v>
      </c>
      <c r="J256" s="12">
        <v>70.6</v>
      </c>
      <c r="K256" s="12">
        <v>77.6</v>
      </c>
      <c r="L256" s="12">
        <v>148.2</v>
      </c>
      <c r="M256" s="12">
        <v>0</v>
      </c>
      <c r="N256" s="12">
        <v>148.2</v>
      </c>
      <c r="O256" s="19">
        <f>VLOOKUP(I256,[1]面试成绩录入!I:J,2,0)</f>
        <v>87.86</v>
      </c>
      <c r="P256" s="12">
        <v>82.356</v>
      </c>
      <c r="Q256" s="13">
        <v>1</v>
      </c>
      <c r="R256" s="22"/>
    </row>
    <row r="257" ht="39" customHeight="1" spans="1:18">
      <c r="A257" s="12">
        <v>253</v>
      </c>
      <c r="B257" s="12" t="s">
        <v>386</v>
      </c>
      <c r="C257" s="12" t="s">
        <v>554</v>
      </c>
      <c r="D257" s="13">
        <v>4508210045</v>
      </c>
      <c r="E257" s="12">
        <v>3</v>
      </c>
      <c r="F257" s="12" t="s">
        <v>557</v>
      </c>
      <c r="G257" s="12" t="s">
        <v>24</v>
      </c>
      <c r="H257" s="12" t="s">
        <v>25</v>
      </c>
      <c r="I257" s="12" t="s">
        <v>558</v>
      </c>
      <c r="J257" s="12">
        <v>73.9</v>
      </c>
      <c r="K257" s="12">
        <v>75.3</v>
      </c>
      <c r="L257" s="12">
        <v>149.2</v>
      </c>
      <c r="M257" s="12">
        <v>0</v>
      </c>
      <c r="N257" s="12">
        <v>149.2</v>
      </c>
      <c r="O257" s="19">
        <f>VLOOKUP(I257,[1]面试成绩录入!I:J,2,0)</f>
        <v>83.32</v>
      </c>
      <c r="P257" s="12">
        <v>79.832</v>
      </c>
      <c r="Q257" s="13">
        <v>2</v>
      </c>
      <c r="R257" s="22"/>
    </row>
    <row r="258" ht="39" customHeight="1" spans="1:18">
      <c r="A258" s="12">
        <v>254</v>
      </c>
      <c r="B258" s="12" t="s">
        <v>386</v>
      </c>
      <c r="C258" s="12" t="s">
        <v>554</v>
      </c>
      <c r="D258" s="13">
        <v>4508210045</v>
      </c>
      <c r="E258" s="12">
        <v>3</v>
      </c>
      <c r="F258" s="12" t="s">
        <v>559</v>
      </c>
      <c r="G258" s="12" t="s">
        <v>53</v>
      </c>
      <c r="H258" s="12" t="s">
        <v>25</v>
      </c>
      <c r="I258" s="12" t="s">
        <v>560</v>
      </c>
      <c r="J258" s="12">
        <v>66.5</v>
      </c>
      <c r="K258" s="12">
        <v>66.8</v>
      </c>
      <c r="L258" s="12">
        <v>133.3</v>
      </c>
      <c r="M258" s="12">
        <v>0</v>
      </c>
      <c r="N258" s="12">
        <v>133.3</v>
      </c>
      <c r="O258" s="19">
        <f>VLOOKUP(I258,[1]面试成绩录入!I:J,2,0)</f>
        <v>84</v>
      </c>
      <c r="P258" s="12">
        <v>77.06</v>
      </c>
      <c r="Q258" s="13">
        <v>3</v>
      </c>
      <c r="R258" s="22"/>
    </row>
    <row r="259" ht="39" customHeight="1" spans="1:18">
      <c r="A259" s="12">
        <v>255</v>
      </c>
      <c r="B259" s="12" t="s">
        <v>386</v>
      </c>
      <c r="C259" s="12" t="s">
        <v>554</v>
      </c>
      <c r="D259" s="13">
        <v>4508210045</v>
      </c>
      <c r="E259" s="12">
        <v>3</v>
      </c>
      <c r="F259" s="12" t="s">
        <v>561</v>
      </c>
      <c r="G259" s="12" t="s">
        <v>24</v>
      </c>
      <c r="H259" s="12" t="s">
        <v>25</v>
      </c>
      <c r="I259" s="12" t="s">
        <v>562</v>
      </c>
      <c r="J259" s="12">
        <v>70.9</v>
      </c>
      <c r="K259" s="12">
        <v>76.1</v>
      </c>
      <c r="L259" s="12">
        <v>147</v>
      </c>
      <c r="M259" s="12">
        <v>0</v>
      </c>
      <c r="N259" s="12">
        <v>147</v>
      </c>
      <c r="O259" s="19">
        <f>VLOOKUP(I259,[1]面试成绩录入!I:J,2,0)</f>
        <v>75.4</v>
      </c>
      <c r="P259" s="12">
        <v>74.64</v>
      </c>
      <c r="Q259" s="13">
        <v>4</v>
      </c>
      <c r="R259" s="22"/>
    </row>
    <row r="260" ht="39" customHeight="1" spans="1:18">
      <c r="A260" s="12">
        <v>256</v>
      </c>
      <c r="B260" s="12" t="s">
        <v>386</v>
      </c>
      <c r="C260" s="12" t="s">
        <v>554</v>
      </c>
      <c r="D260" s="13">
        <v>4508210045</v>
      </c>
      <c r="E260" s="12">
        <v>3</v>
      </c>
      <c r="F260" s="12" t="s">
        <v>563</v>
      </c>
      <c r="G260" s="12" t="s">
        <v>24</v>
      </c>
      <c r="H260" s="12" t="s">
        <v>25</v>
      </c>
      <c r="I260" s="12" t="s">
        <v>564</v>
      </c>
      <c r="J260" s="12">
        <v>62.9</v>
      </c>
      <c r="K260" s="12">
        <v>63.3</v>
      </c>
      <c r="L260" s="12">
        <v>126.2</v>
      </c>
      <c r="M260" s="12">
        <v>0</v>
      </c>
      <c r="N260" s="12">
        <v>126.2</v>
      </c>
      <c r="O260" s="19">
        <f>VLOOKUP(I260,[1]面试成绩录入!I:J,2,0)</f>
        <v>82.14</v>
      </c>
      <c r="P260" s="12">
        <v>74.524</v>
      </c>
      <c r="Q260" s="13">
        <v>5</v>
      </c>
      <c r="R260" s="22"/>
    </row>
    <row r="261" ht="39" customHeight="1" spans="1:18">
      <c r="A261" s="12">
        <v>257</v>
      </c>
      <c r="B261" s="12" t="s">
        <v>386</v>
      </c>
      <c r="C261" s="12" t="s">
        <v>554</v>
      </c>
      <c r="D261" s="13">
        <v>4508210045</v>
      </c>
      <c r="E261" s="12">
        <v>3</v>
      </c>
      <c r="F261" s="12" t="s">
        <v>565</v>
      </c>
      <c r="G261" s="12" t="s">
        <v>24</v>
      </c>
      <c r="H261" s="12" t="s">
        <v>25</v>
      </c>
      <c r="I261" s="12" t="s">
        <v>566</v>
      </c>
      <c r="J261" s="12">
        <v>65.6</v>
      </c>
      <c r="K261" s="12">
        <v>63</v>
      </c>
      <c r="L261" s="12">
        <v>128.6</v>
      </c>
      <c r="M261" s="12">
        <v>0</v>
      </c>
      <c r="N261" s="12">
        <v>128.6</v>
      </c>
      <c r="O261" s="19">
        <f>VLOOKUP(I261,[1]面试成绩录入!I:J,2,0)</f>
        <v>81.22</v>
      </c>
      <c r="P261" s="12">
        <v>74.452</v>
      </c>
      <c r="Q261" s="13">
        <v>6</v>
      </c>
      <c r="R261" s="22"/>
    </row>
    <row r="262" ht="39" customHeight="1" spans="1:18">
      <c r="A262" s="12">
        <v>258</v>
      </c>
      <c r="B262" s="12" t="s">
        <v>386</v>
      </c>
      <c r="C262" s="12" t="s">
        <v>554</v>
      </c>
      <c r="D262" s="13">
        <v>4508210045</v>
      </c>
      <c r="E262" s="12">
        <v>3</v>
      </c>
      <c r="F262" s="12" t="s">
        <v>567</v>
      </c>
      <c r="G262" s="12" t="s">
        <v>24</v>
      </c>
      <c r="H262" s="12" t="s">
        <v>25</v>
      </c>
      <c r="I262" s="12" t="s">
        <v>568</v>
      </c>
      <c r="J262" s="12">
        <v>57.5</v>
      </c>
      <c r="K262" s="12">
        <v>64.7</v>
      </c>
      <c r="L262" s="12">
        <v>122.2</v>
      </c>
      <c r="M262" s="12">
        <v>0</v>
      </c>
      <c r="N262" s="12">
        <v>122.2</v>
      </c>
      <c r="O262" s="19">
        <f>VLOOKUP(I262,[1]面试成绩录入!I:J,2,0)</f>
        <v>79.56</v>
      </c>
      <c r="P262" s="12">
        <v>72.176</v>
      </c>
      <c r="Q262" s="13">
        <v>7</v>
      </c>
      <c r="R262" s="22"/>
    </row>
    <row r="263" ht="39" customHeight="1" spans="1:18">
      <c r="A263" s="12">
        <v>259</v>
      </c>
      <c r="B263" s="12" t="s">
        <v>386</v>
      </c>
      <c r="C263" s="12" t="s">
        <v>554</v>
      </c>
      <c r="D263" s="13">
        <v>4508210045</v>
      </c>
      <c r="E263" s="12">
        <v>3</v>
      </c>
      <c r="F263" s="12" t="s">
        <v>569</v>
      </c>
      <c r="G263" s="12" t="s">
        <v>24</v>
      </c>
      <c r="H263" s="12" t="s">
        <v>25</v>
      </c>
      <c r="I263" s="12" t="s">
        <v>570</v>
      </c>
      <c r="J263" s="12">
        <v>59.1</v>
      </c>
      <c r="K263" s="12">
        <v>64.1</v>
      </c>
      <c r="L263" s="12">
        <v>123.2</v>
      </c>
      <c r="M263" s="12">
        <v>0</v>
      </c>
      <c r="N263" s="12">
        <v>123.2</v>
      </c>
      <c r="O263" s="19">
        <f>VLOOKUP(I263,[1]面试成绩录入!I:J,2,0)</f>
        <v>76.04</v>
      </c>
      <c r="P263" s="12">
        <v>70.264</v>
      </c>
      <c r="Q263" s="13">
        <v>8</v>
      </c>
      <c r="R263" s="22"/>
    </row>
    <row r="264" ht="39" customHeight="1" spans="1:18">
      <c r="A264" s="12">
        <v>260</v>
      </c>
      <c r="B264" s="12" t="s">
        <v>386</v>
      </c>
      <c r="C264" s="12" t="s">
        <v>554</v>
      </c>
      <c r="D264" s="13">
        <v>4508210045</v>
      </c>
      <c r="E264" s="12">
        <v>3</v>
      </c>
      <c r="F264" s="12" t="s">
        <v>571</v>
      </c>
      <c r="G264" s="12" t="s">
        <v>24</v>
      </c>
      <c r="H264" s="12" t="s">
        <v>25</v>
      </c>
      <c r="I264" s="12" t="s">
        <v>572</v>
      </c>
      <c r="J264" s="12">
        <v>64.8</v>
      </c>
      <c r="K264" s="12">
        <v>75.1</v>
      </c>
      <c r="L264" s="12">
        <v>139.9</v>
      </c>
      <c r="M264" s="12">
        <v>0</v>
      </c>
      <c r="N264" s="12">
        <v>139.9</v>
      </c>
      <c r="O264" s="19" t="str">
        <f>VLOOKUP(I264,[1]面试成绩录入!I:J,2,0)</f>
        <v>缺考</v>
      </c>
      <c r="P264" s="12">
        <v>0</v>
      </c>
      <c r="Q264" s="13">
        <v>9</v>
      </c>
      <c r="R264" s="22"/>
    </row>
    <row r="265" s="2" customFormat="1" ht="39" customHeight="1" spans="1:18">
      <c r="A265" s="12">
        <v>261</v>
      </c>
      <c r="B265" s="12" t="s">
        <v>386</v>
      </c>
      <c r="C265" s="12" t="s">
        <v>573</v>
      </c>
      <c r="D265" s="13">
        <v>4508210046</v>
      </c>
      <c r="E265" s="12">
        <v>2</v>
      </c>
      <c r="F265" s="12" t="s">
        <v>574</v>
      </c>
      <c r="G265" s="12" t="s">
        <v>24</v>
      </c>
      <c r="H265" s="12" t="s">
        <v>25</v>
      </c>
      <c r="I265" s="12" t="s">
        <v>575</v>
      </c>
      <c r="J265" s="12">
        <v>56</v>
      </c>
      <c r="K265" s="12">
        <v>72.7</v>
      </c>
      <c r="L265" s="12">
        <v>128.7</v>
      </c>
      <c r="M265" s="12">
        <v>0</v>
      </c>
      <c r="N265" s="12">
        <v>128.7</v>
      </c>
      <c r="O265" s="19">
        <f>VLOOKUP(I265,[1]面试成绩录入!I:J,2,0)</f>
        <v>85.04</v>
      </c>
      <c r="P265" s="12">
        <v>76.764</v>
      </c>
      <c r="Q265" s="13">
        <v>1</v>
      </c>
      <c r="R265" s="22"/>
    </row>
    <row r="266" ht="39" customHeight="1" spans="1:18">
      <c r="A266" s="12">
        <v>262</v>
      </c>
      <c r="B266" s="12" t="s">
        <v>386</v>
      </c>
      <c r="C266" s="12" t="s">
        <v>573</v>
      </c>
      <c r="D266" s="13">
        <v>4508210046</v>
      </c>
      <c r="E266" s="12">
        <v>2</v>
      </c>
      <c r="F266" s="12" t="s">
        <v>576</v>
      </c>
      <c r="G266" s="12" t="s">
        <v>24</v>
      </c>
      <c r="H266" s="12" t="s">
        <v>34</v>
      </c>
      <c r="I266" s="12" t="s">
        <v>577</v>
      </c>
      <c r="J266" s="12">
        <v>59.5</v>
      </c>
      <c r="K266" s="12">
        <v>65.8</v>
      </c>
      <c r="L266" s="12">
        <v>125.3</v>
      </c>
      <c r="M266" s="12">
        <v>3</v>
      </c>
      <c r="N266" s="12">
        <v>128.3</v>
      </c>
      <c r="O266" s="19">
        <f>VLOOKUP(I266,[1]面试成绩录入!I:J,2,0)</f>
        <v>77.2</v>
      </c>
      <c r="P266" s="12">
        <v>71.98</v>
      </c>
      <c r="Q266" s="13">
        <v>2</v>
      </c>
      <c r="R266" s="22"/>
    </row>
    <row r="267" ht="39" customHeight="1" spans="1:18">
      <c r="A267" s="12">
        <v>263</v>
      </c>
      <c r="B267" s="12" t="s">
        <v>386</v>
      </c>
      <c r="C267" s="12" t="s">
        <v>573</v>
      </c>
      <c r="D267" s="13">
        <v>4508210046</v>
      </c>
      <c r="E267" s="12">
        <v>2</v>
      </c>
      <c r="F267" s="12" t="s">
        <v>578</v>
      </c>
      <c r="G267" s="12" t="s">
        <v>53</v>
      </c>
      <c r="H267" s="12" t="s">
        <v>46</v>
      </c>
      <c r="I267" s="12" t="s">
        <v>579</v>
      </c>
      <c r="J267" s="12">
        <v>52.4</v>
      </c>
      <c r="K267" s="12">
        <v>59.7</v>
      </c>
      <c r="L267" s="12">
        <v>112.1</v>
      </c>
      <c r="M267" s="12">
        <v>3</v>
      </c>
      <c r="N267" s="12">
        <v>115.1</v>
      </c>
      <c r="O267" s="19">
        <f>VLOOKUP(I267,[1]面试成绩录入!I:J,2,0)</f>
        <v>78.9</v>
      </c>
      <c r="P267" s="12">
        <v>70.36</v>
      </c>
      <c r="Q267" s="13">
        <v>3</v>
      </c>
      <c r="R267" s="22"/>
    </row>
    <row r="268" ht="39" customHeight="1" spans="1:18">
      <c r="A268" s="12">
        <v>264</v>
      </c>
      <c r="B268" s="12" t="s">
        <v>386</v>
      </c>
      <c r="C268" s="12" t="s">
        <v>573</v>
      </c>
      <c r="D268" s="13">
        <v>4508210046</v>
      </c>
      <c r="E268" s="12">
        <v>2</v>
      </c>
      <c r="F268" s="12" t="s">
        <v>580</v>
      </c>
      <c r="G268" s="12" t="s">
        <v>53</v>
      </c>
      <c r="H268" s="12" t="s">
        <v>25</v>
      </c>
      <c r="I268" s="12" t="s">
        <v>581</v>
      </c>
      <c r="J268" s="12">
        <v>46.4</v>
      </c>
      <c r="K268" s="12">
        <v>56.2</v>
      </c>
      <c r="L268" s="12">
        <v>102.6</v>
      </c>
      <c r="M268" s="12">
        <v>0</v>
      </c>
      <c r="N268" s="12">
        <v>102.6</v>
      </c>
      <c r="O268" s="19">
        <f>VLOOKUP(I268,[1]面试成绩录入!I:J,2,0)</f>
        <v>81.58</v>
      </c>
      <c r="P268" s="12">
        <v>69.468</v>
      </c>
      <c r="Q268" s="13">
        <v>4</v>
      </c>
      <c r="R268" s="22"/>
    </row>
    <row r="269" ht="39" customHeight="1" spans="1:18">
      <c r="A269" s="12">
        <v>265</v>
      </c>
      <c r="B269" s="12" t="s">
        <v>386</v>
      </c>
      <c r="C269" s="12" t="s">
        <v>573</v>
      </c>
      <c r="D269" s="14">
        <v>4508210046</v>
      </c>
      <c r="E269" s="12">
        <v>2</v>
      </c>
      <c r="F269" s="12" t="s">
        <v>582</v>
      </c>
      <c r="G269" s="12" t="s">
        <v>24</v>
      </c>
      <c r="H269" s="12" t="s">
        <v>46</v>
      </c>
      <c r="I269" s="12">
        <v>45080501308</v>
      </c>
      <c r="J269" s="12">
        <v>53</v>
      </c>
      <c r="K269" s="12">
        <v>53.7</v>
      </c>
      <c r="L269" s="12">
        <v>106.7</v>
      </c>
      <c r="M269" s="12">
        <v>3</v>
      </c>
      <c r="N269" s="12">
        <v>109.7</v>
      </c>
      <c r="O269" s="19">
        <f>VLOOKUP(I269,[1]面试成绩录入!I:J,2,0)</f>
        <v>76.48</v>
      </c>
      <c r="P269" s="12">
        <v>67.828</v>
      </c>
      <c r="Q269" s="13">
        <v>5</v>
      </c>
      <c r="R269" s="22"/>
    </row>
    <row r="270" s="2" customFormat="1" ht="39" customHeight="1" spans="1:18">
      <c r="A270" s="12">
        <v>266</v>
      </c>
      <c r="B270" s="12" t="s">
        <v>386</v>
      </c>
      <c r="C270" s="12" t="s">
        <v>573</v>
      </c>
      <c r="D270" s="13">
        <v>4508210046</v>
      </c>
      <c r="E270" s="12">
        <v>2</v>
      </c>
      <c r="F270" s="12" t="s">
        <v>583</v>
      </c>
      <c r="G270" s="12" t="s">
        <v>24</v>
      </c>
      <c r="H270" s="12" t="s">
        <v>25</v>
      </c>
      <c r="I270" s="12" t="s">
        <v>584</v>
      </c>
      <c r="J270" s="12">
        <v>60.6</v>
      </c>
      <c r="K270" s="12">
        <v>61.2</v>
      </c>
      <c r="L270" s="12">
        <v>121.8</v>
      </c>
      <c r="M270" s="12">
        <v>0</v>
      </c>
      <c r="N270" s="12">
        <v>121.8</v>
      </c>
      <c r="O270" s="19" t="str">
        <f>VLOOKUP(I270,[1]面试成绩录入!I:J,2,0)</f>
        <v>缺考</v>
      </c>
      <c r="P270" s="12">
        <v>0</v>
      </c>
      <c r="Q270" s="13">
        <v>6</v>
      </c>
      <c r="R270" s="22"/>
    </row>
    <row r="271" s="2" customFormat="1" ht="39" customHeight="1" spans="1:18">
      <c r="A271" s="12">
        <v>267</v>
      </c>
      <c r="B271" s="12" t="s">
        <v>386</v>
      </c>
      <c r="C271" s="12" t="s">
        <v>585</v>
      </c>
      <c r="D271" s="13">
        <v>4508210047</v>
      </c>
      <c r="E271" s="12">
        <v>2</v>
      </c>
      <c r="F271" s="12" t="s">
        <v>586</v>
      </c>
      <c r="G271" s="12" t="s">
        <v>53</v>
      </c>
      <c r="H271" s="12" t="s">
        <v>587</v>
      </c>
      <c r="I271" s="12" t="s">
        <v>588</v>
      </c>
      <c r="J271" s="12">
        <v>65.2</v>
      </c>
      <c r="K271" s="12">
        <v>73.5</v>
      </c>
      <c r="L271" s="12">
        <v>138.7</v>
      </c>
      <c r="M271" s="12">
        <v>3</v>
      </c>
      <c r="N271" s="12">
        <v>141.7</v>
      </c>
      <c r="O271" s="19">
        <f>VLOOKUP(I271,[1]面试成绩录入!I:J,2,0)</f>
        <v>86.48</v>
      </c>
      <c r="P271" s="12">
        <v>80.228</v>
      </c>
      <c r="Q271" s="13">
        <v>1</v>
      </c>
      <c r="R271" s="22"/>
    </row>
    <row r="272" ht="39" customHeight="1" spans="1:18">
      <c r="A272" s="12">
        <v>268</v>
      </c>
      <c r="B272" s="12" t="s">
        <v>386</v>
      </c>
      <c r="C272" s="12" t="s">
        <v>585</v>
      </c>
      <c r="D272" s="13">
        <v>4508210047</v>
      </c>
      <c r="E272" s="12">
        <v>2</v>
      </c>
      <c r="F272" s="12" t="s">
        <v>589</v>
      </c>
      <c r="G272" s="12" t="s">
        <v>53</v>
      </c>
      <c r="H272" s="12" t="s">
        <v>25</v>
      </c>
      <c r="I272" s="12" t="s">
        <v>590</v>
      </c>
      <c r="J272" s="12">
        <v>63</v>
      </c>
      <c r="K272" s="12">
        <v>73.2</v>
      </c>
      <c r="L272" s="12">
        <v>136.2</v>
      </c>
      <c r="M272" s="12">
        <v>0</v>
      </c>
      <c r="N272" s="12">
        <v>136.2</v>
      </c>
      <c r="O272" s="19">
        <f>VLOOKUP(I272,[1]面试成绩录入!I:J,2,0)</f>
        <v>82.68</v>
      </c>
      <c r="P272" s="12">
        <v>76.848</v>
      </c>
      <c r="Q272" s="13">
        <v>2</v>
      </c>
      <c r="R272" s="22"/>
    </row>
    <row r="273" ht="39" customHeight="1" spans="1:18">
      <c r="A273" s="12">
        <v>269</v>
      </c>
      <c r="B273" s="12" t="s">
        <v>386</v>
      </c>
      <c r="C273" s="12" t="s">
        <v>585</v>
      </c>
      <c r="D273" s="13">
        <v>4508210047</v>
      </c>
      <c r="E273" s="12">
        <v>2</v>
      </c>
      <c r="F273" s="12" t="s">
        <v>591</v>
      </c>
      <c r="G273" s="12" t="s">
        <v>53</v>
      </c>
      <c r="H273" s="12" t="s">
        <v>25</v>
      </c>
      <c r="I273" s="12" t="s">
        <v>592</v>
      </c>
      <c r="J273" s="12">
        <v>67.1</v>
      </c>
      <c r="K273" s="12">
        <v>63.1</v>
      </c>
      <c r="L273" s="12">
        <v>130.2</v>
      </c>
      <c r="M273" s="12">
        <v>0</v>
      </c>
      <c r="N273" s="12">
        <v>130.2</v>
      </c>
      <c r="O273" s="19">
        <f>VLOOKUP(I273,[1]面试成绩录入!I:J,2,0)</f>
        <v>84.46</v>
      </c>
      <c r="P273" s="12">
        <v>76.716</v>
      </c>
      <c r="Q273" s="13">
        <v>3</v>
      </c>
      <c r="R273" s="22"/>
    </row>
    <row r="274" ht="39" customHeight="1" spans="1:18">
      <c r="A274" s="12">
        <v>270</v>
      </c>
      <c r="B274" s="12" t="s">
        <v>386</v>
      </c>
      <c r="C274" s="12" t="s">
        <v>585</v>
      </c>
      <c r="D274" s="13">
        <v>4508210047</v>
      </c>
      <c r="E274" s="12">
        <v>2</v>
      </c>
      <c r="F274" s="12" t="s">
        <v>593</v>
      </c>
      <c r="G274" s="12" t="s">
        <v>53</v>
      </c>
      <c r="H274" s="12" t="s">
        <v>25</v>
      </c>
      <c r="I274" s="12" t="s">
        <v>594</v>
      </c>
      <c r="J274" s="12">
        <v>58.2</v>
      </c>
      <c r="K274" s="12">
        <v>67.9</v>
      </c>
      <c r="L274" s="12">
        <v>126.1</v>
      </c>
      <c r="M274" s="12">
        <v>0</v>
      </c>
      <c r="N274" s="12">
        <v>126.1</v>
      </c>
      <c r="O274" s="19">
        <f>VLOOKUP(I274,[1]面试成绩录入!I:J,2,0)</f>
        <v>84.98</v>
      </c>
      <c r="P274" s="12">
        <v>76.208</v>
      </c>
      <c r="Q274" s="13">
        <v>4</v>
      </c>
      <c r="R274" s="22"/>
    </row>
    <row r="275" ht="39" customHeight="1" spans="1:18">
      <c r="A275" s="12">
        <v>271</v>
      </c>
      <c r="B275" s="12" t="s">
        <v>386</v>
      </c>
      <c r="C275" s="12" t="s">
        <v>585</v>
      </c>
      <c r="D275" s="13">
        <v>4508210047</v>
      </c>
      <c r="E275" s="12">
        <v>2</v>
      </c>
      <c r="F275" s="12" t="s">
        <v>595</v>
      </c>
      <c r="G275" s="12" t="s">
        <v>53</v>
      </c>
      <c r="H275" s="12" t="s">
        <v>25</v>
      </c>
      <c r="I275" s="12" t="s">
        <v>596</v>
      </c>
      <c r="J275" s="12">
        <v>66.6</v>
      </c>
      <c r="K275" s="12">
        <v>59.2</v>
      </c>
      <c r="L275" s="12">
        <v>125.8</v>
      </c>
      <c r="M275" s="12">
        <v>0</v>
      </c>
      <c r="N275" s="12">
        <v>125.8</v>
      </c>
      <c r="O275" s="19">
        <f>VLOOKUP(I275,[1]面试成绩录入!I:J,2,0)</f>
        <v>82.96</v>
      </c>
      <c r="P275" s="12">
        <v>74.936</v>
      </c>
      <c r="Q275" s="13">
        <v>5</v>
      </c>
      <c r="R275" s="22"/>
    </row>
    <row r="276" ht="39" customHeight="1" spans="1:18">
      <c r="A276" s="12">
        <v>272</v>
      </c>
      <c r="B276" s="12" t="s">
        <v>386</v>
      </c>
      <c r="C276" s="12" t="s">
        <v>585</v>
      </c>
      <c r="D276" s="13">
        <v>4508210047</v>
      </c>
      <c r="E276" s="12">
        <v>2</v>
      </c>
      <c r="F276" s="12" t="s">
        <v>597</v>
      </c>
      <c r="G276" s="12" t="s">
        <v>24</v>
      </c>
      <c r="H276" s="12" t="s">
        <v>25</v>
      </c>
      <c r="I276" s="12" t="s">
        <v>598</v>
      </c>
      <c r="J276" s="12">
        <v>61.3</v>
      </c>
      <c r="K276" s="12">
        <v>63.2</v>
      </c>
      <c r="L276" s="12">
        <v>124.5</v>
      </c>
      <c r="M276" s="12">
        <v>0</v>
      </c>
      <c r="N276" s="12">
        <v>124.5</v>
      </c>
      <c r="O276" s="19">
        <f>VLOOKUP(I276,[1]面试成绩录入!I:J,2,0)</f>
        <v>82.04</v>
      </c>
      <c r="P276" s="12">
        <v>74.124</v>
      </c>
      <c r="Q276" s="13">
        <v>6</v>
      </c>
      <c r="R276" s="22"/>
    </row>
    <row r="277" s="2" customFormat="1" ht="39" customHeight="1" spans="1:18">
      <c r="A277" s="12">
        <v>273</v>
      </c>
      <c r="B277" s="12" t="s">
        <v>386</v>
      </c>
      <c r="C277" s="12" t="s">
        <v>599</v>
      </c>
      <c r="D277" s="13">
        <v>4508210048</v>
      </c>
      <c r="E277" s="12">
        <v>1</v>
      </c>
      <c r="F277" s="12" t="s">
        <v>600</v>
      </c>
      <c r="G277" s="12" t="s">
        <v>53</v>
      </c>
      <c r="H277" s="12" t="s">
        <v>25</v>
      </c>
      <c r="I277" s="12" t="s">
        <v>601</v>
      </c>
      <c r="J277" s="12">
        <v>65.7</v>
      </c>
      <c r="K277" s="12">
        <v>63.6</v>
      </c>
      <c r="L277" s="12">
        <v>129.3</v>
      </c>
      <c r="M277" s="12">
        <v>0</v>
      </c>
      <c r="N277" s="12">
        <v>129.3</v>
      </c>
      <c r="O277" s="19">
        <f>VLOOKUP(I277,[1]面试成绩录入!I:J,2,0)</f>
        <v>80.86</v>
      </c>
      <c r="P277" s="12">
        <v>74.376</v>
      </c>
      <c r="Q277" s="13">
        <v>1</v>
      </c>
      <c r="R277" s="22"/>
    </row>
    <row r="278" s="2" customFormat="1" ht="39" customHeight="1" spans="1:18">
      <c r="A278" s="12">
        <v>274</v>
      </c>
      <c r="B278" s="12" t="s">
        <v>386</v>
      </c>
      <c r="C278" s="12" t="s">
        <v>167</v>
      </c>
      <c r="D278" s="13">
        <v>4508210049</v>
      </c>
      <c r="E278" s="12">
        <v>2</v>
      </c>
      <c r="F278" s="12" t="s">
        <v>602</v>
      </c>
      <c r="G278" s="12" t="s">
        <v>24</v>
      </c>
      <c r="H278" s="12" t="s">
        <v>25</v>
      </c>
      <c r="I278" s="12" t="s">
        <v>603</v>
      </c>
      <c r="J278" s="12">
        <v>75.2</v>
      </c>
      <c r="K278" s="12">
        <v>68.7</v>
      </c>
      <c r="L278" s="12">
        <v>143.9</v>
      </c>
      <c r="M278" s="12">
        <v>0</v>
      </c>
      <c r="N278" s="12">
        <v>143.9</v>
      </c>
      <c r="O278" s="19">
        <f>VLOOKUP(I278,[1]面试成绩录入!I:J,2,0)</f>
        <v>86.06</v>
      </c>
      <c r="P278" s="12">
        <v>80.416</v>
      </c>
      <c r="Q278" s="13">
        <v>1</v>
      </c>
      <c r="R278" s="22"/>
    </row>
    <row r="279" ht="39" customHeight="1" spans="1:18">
      <c r="A279" s="12">
        <v>275</v>
      </c>
      <c r="B279" s="12" t="s">
        <v>386</v>
      </c>
      <c r="C279" s="12" t="s">
        <v>167</v>
      </c>
      <c r="D279" s="13">
        <v>4508210049</v>
      </c>
      <c r="E279" s="12">
        <v>2</v>
      </c>
      <c r="F279" s="12" t="s">
        <v>604</v>
      </c>
      <c r="G279" s="12" t="s">
        <v>53</v>
      </c>
      <c r="H279" s="12" t="s">
        <v>25</v>
      </c>
      <c r="I279" s="12" t="s">
        <v>605</v>
      </c>
      <c r="J279" s="12">
        <v>56.4</v>
      </c>
      <c r="K279" s="12">
        <v>60.3</v>
      </c>
      <c r="L279" s="12">
        <v>116.7</v>
      </c>
      <c r="M279" s="12">
        <v>0</v>
      </c>
      <c r="N279" s="12">
        <v>116.7</v>
      </c>
      <c r="O279" s="19">
        <f>VLOOKUP(I279,[1]面试成绩录入!I:J,2,0)</f>
        <v>73.18</v>
      </c>
      <c r="P279" s="12">
        <v>67.248</v>
      </c>
      <c r="Q279" s="13">
        <v>2</v>
      </c>
      <c r="R279" s="22"/>
    </row>
    <row r="280" ht="39" customHeight="1" spans="1:18">
      <c r="A280" s="12">
        <v>276</v>
      </c>
      <c r="B280" s="12" t="s">
        <v>386</v>
      </c>
      <c r="C280" s="12" t="s">
        <v>167</v>
      </c>
      <c r="D280" s="13">
        <v>4508210049</v>
      </c>
      <c r="E280" s="12">
        <v>2</v>
      </c>
      <c r="F280" s="12" t="s">
        <v>606</v>
      </c>
      <c r="G280" s="12" t="s">
        <v>24</v>
      </c>
      <c r="H280" s="12" t="s">
        <v>25</v>
      </c>
      <c r="I280" s="12" t="s">
        <v>607</v>
      </c>
      <c r="J280" s="12">
        <v>47.9</v>
      </c>
      <c r="K280" s="12">
        <v>56.3</v>
      </c>
      <c r="L280" s="12">
        <v>104.2</v>
      </c>
      <c r="M280" s="12">
        <v>0</v>
      </c>
      <c r="N280" s="12">
        <v>104.2</v>
      </c>
      <c r="O280" s="19">
        <f>VLOOKUP(I280,[1]面试成绩录入!I:J,2,0)</f>
        <v>75.08</v>
      </c>
      <c r="P280" s="12">
        <v>65.888</v>
      </c>
      <c r="Q280" s="13">
        <v>3</v>
      </c>
      <c r="R280" s="22"/>
    </row>
    <row r="281" s="2" customFormat="1" ht="39" customHeight="1" spans="1:18">
      <c r="A281" s="12">
        <v>277</v>
      </c>
      <c r="B281" s="12" t="s">
        <v>386</v>
      </c>
      <c r="C281" s="12" t="s">
        <v>178</v>
      </c>
      <c r="D281" s="13">
        <v>4508210050</v>
      </c>
      <c r="E281" s="12">
        <v>1</v>
      </c>
      <c r="F281" s="12" t="s">
        <v>608</v>
      </c>
      <c r="G281" s="12" t="s">
        <v>24</v>
      </c>
      <c r="H281" s="12" t="s">
        <v>25</v>
      </c>
      <c r="I281" s="12" t="s">
        <v>609</v>
      </c>
      <c r="J281" s="12">
        <v>74</v>
      </c>
      <c r="K281" s="12">
        <v>78.6</v>
      </c>
      <c r="L281" s="12">
        <v>152.6</v>
      </c>
      <c r="M281" s="12">
        <v>0</v>
      </c>
      <c r="N281" s="12">
        <v>152.6</v>
      </c>
      <c r="O281" s="19">
        <f>VLOOKUP(I281,[1]面试成绩录入!I:J,2,0)</f>
        <v>87.92</v>
      </c>
      <c r="P281" s="12">
        <v>83.272</v>
      </c>
      <c r="Q281" s="13">
        <v>1</v>
      </c>
      <c r="R281" s="22"/>
    </row>
    <row r="282" ht="39" customHeight="1" spans="1:18">
      <c r="A282" s="12">
        <v>278</v>
      </c>
      <c r="B282" s="12" t="s">
        <v>386</v>
      </c>
      <c r="C282" s="12" t="s">
        <v>178</v>
      </c>
      <c r="D282" s="13">
        <v>4508210050</v>
      </c>
      <c r="E282" s="12">
        <v>1</v>
      </c>
      <c r="F282" s="12" t="s">
        <v>610</v>
      </c>
      <c r="G282" s="12" t="s">
        <v>53</v>
      </c>
      <c r="H282" s="12" t="s">
        <v>25</v>
      </c>
      <c r="I282" s="12" t="s">
        <v>611</v>
      </c>
      <c r="J282" s="12">
        <v>66.5</v>
      </c>
      <c r="K282" s="12">
        <v>58.2</v>
      </c>
      <c r="L282" s="12">
        <v>124.7</v>
      </c>
      <c r="M282" s="12">
        <v>0</v>
      </c>
      <c r="N282" s="12">
        <v>124.7</v>
      </c>
      <c r="O282" s="19">
        <f>VLOOKUP(I282,[1]面试成绩录入!I:J,2,0)</f>
        <v>82.96</v>
      </c>
      <c r="P282" s="12">
        <v>74.716</v>
      </c>
      <c r="Q282" s="13">
        <v>2</v>
      </c>
      <c r="R282" s="22"/>
    </row>
    <row r="283" ht="39" customHeight="1" spans="1:18">
      <c r="A283" s="12">
        <v>279</v>
      </c>
      <c r="B283" s="12" t="s">
        <v>386</v>
      </c>
      <c r="C283" s="12" t="s">
        <v>178</v>
      </c>
      <c r="D283" s="13">
        <v>4508210050</v>
      </c>
      <c r="E283" s="12">
        <v>1</v>
      </c>
      <c r="F283" s="12" t="s">
        <v>612</v>
      </c>
      <c r="G283" s="12" t="s">
        <v>24</v>
      </c>
      <c r="H283" s="12" t="s">
        <v>25</v>
      </c>
      <c r="I283" s="12" t="s">
        <v>613</v>
      </c>
      <c r="J283" s="12">
        <v>66.3</v>
      </c>
      <c r="K283" s="12">
        <v>61.7</v>
      </c>
      <c r="L283" s="12">
        <v>128</v>
      </c>
      <c r="M283" s="12">
        <v>0</v>
      </c>
      <c r="N283" s="12">
        <v>128</v>
      </c>
      <c r="O283" s="19">
        <f>VLOOKUP(I283,[1]面试成绩录入!I:J,2,0)</f>
        <v>74.48</v>
      </c>
      <c r="P283" s="12">
        <v>70.288</v>
      </c>
      <c r="Q283" s="13">
        <v>3</v>
      </c>
      <c r="R283" s="22"/>
    </row>
    <row r="284" s="2" customFormat="1" ht="39" customHeight="1" spans="1:18">
      <c r="A284" s="12">
        <v>280</v>
      </c>
      <c r="B284" s="12" t="s">
        <v>386</v>
      </c>
      <c r="C284" s="12" t="s">
        <v>233</v>
      </c>
      <c r="D284" s="13">
        <v>4508210051</v>
      </c>
      <c r="E284" s="12">
        <v>3</v>
      </c>
      <c r="F284" s="12" t="s">
        <v>614</v>
      </c>
      <c r="G284" s="12" t="s">
        <v>24</v>
      </c>
      <c r="H284" s="12" t="s">
        <v>25</v>
      </c>
      <c r="I284" s="12" t="s">
        <v>615</v>
      </c>
      <c r="J284" s="12">
        <v>65.3</v>
      </c>
      <c r="K284" s="12">
        <v>71.7</v>
      </c>
      <c r="L284" s="12">
        <v>137</v>
      </c>
      <c r="M284" s="12">
        <v>0</v>
      </c>
      <c r="N284" s="12">
        <v>137</v>
      </c>
      <c r="O284" s="19">
        <f>VLOOKUP(I284,[1]面试成绩录入!I:J,2,0)</f>
        <v>82.84</v>
      </c>
      <c r="P284" s="12">
        <v>77.104</v>
      </c>
      <c r="Q284" s="13">
        <v>1</v>
      </c>
      <c r="R284" s="22"/>
    </row>
    <row r="285" ht="39" customHeight="1" spans="1:18">
      <c r="A285" s="12">
        <v>281</v>
      </c>
      <c r="B285" s="12" t="s">
        <v>386</v>
      </c>
      <c r="C285" s="12" t="s">
        <v>233</v>
      </c>
      <c r="D285" s="13">
        <v>4508210051</v>
      </c>
      <c r="E285" s="12">
        <v>3</v>
      </c>
      <c r="F285" s="12" t="s">
        <v>616</v>
      </c>
      <c r="G285" s="12" t="s">
        <v>53</v>
      </c>
      <c r="H285" s="12" t="s">
        <v>25</v>
      </c>
      <c r="I285" s="12" t="s">
        <v>617</v>
      </c>
      <c r="J285" s="12">
        <v>66</v>
      </c>
      <c r="K285" s="12">
        <v>57.9</v>
      </c>
      <c r="L285" s="12">
        <v>123.9</v>
      </c>
      <c r="M285" s="12">
        <v>0</v>
      </c>
      <c r="N285" s="12">
        <v>123.9</v>
      </c>
      <c r="O285" s="19">
        <f>VLOOKUP(I285,[1]面试成绩录入!I:J,2,0)</f>
        <v>81.8</v>
      </c>
      <c r="P285" s="12">
        <v>73.86</v>
      </c>
      <c r="Q285" s="13">
        <v>2</v>
      </c>
      <c r="R285" s="22"/>
    </row>
    <row r="286" ht="39" customHeight="1" spans="1:18">
      <c r="A286" s="12">
        <v>282</v>
      </c>
      <c r="B286" s="12" t="s">
        <v>386</v>
      </c>
      <c r="C286" s="12" t="s">
        <v>233</v>
      </c>
      <c r="D286" s="13">
        <v>4508210051</v>
      </c>
      <c r="E286" s="12">
        <v>3</v>
      </c>
      <c r="F286" s="12" t="s">
        <v>618</v>
      </c>
      <c r="G286" s="12" t="s">
        <v>24</v>
      </c>
      <c r="H286" s="12" t="s">
        <v>25</v>
      </c>
      <c r="I286" s="12" t="s">
        <v>619</v>
      </c>
      <c r="J286" s="12">
        <v>51.5</v>
      </c>
      <c r="K286" s="12">
        <v>49.1</v>
      </c>
      <c r="L286" s="12">
        <v>100.6</v>
      </c>
      <c r="M286" s="12">
        <v>0</v>
      </c>
      <c r="N286" s="12">
        <v>100.6</v>
      </c>
      <c r="O286" s="19">
        <f>VLOOKUP(I286,[1]面试成绩录入!I:J,2,0)</f>
        <v>86.62</v>
      </c>
      <c r="P286" s="12">
        <v>72.092</v>
      </c>
      <c r="Q286" s="13">
        <v>3</v>
      </c>
      <c r="R286" s="22"/>
    </row>
    <row r="287" ht="39" customHeight="1" spans="1:18">
      <c r="A287" s="12">
        <v>283</v>
      </c>
      <c r="B287" s="12" t="s">
        <v>386</v>
      </c>
      <c r="C287" s="12" t="s">
        <v>233</v>
      </c>
      <c r="D287" s="13">
        <v>4508210051</v>
      </c>
      <c r="E287" s="12">
        <v>3</v>
      </c>
      <c r="F287" s="12" t="s">
        <v>620</v>
      </c>
      <c r="G287" s="12" t="s">
        <v>24</v>
      </c>
      <c r="H287" s="12" t="s">
        <v>25</v>
      </c>
      <c r="I287" s="12" t="s">
        <v>621</v>
      </c>
      <c r="J287" s="12">
        <v>61.8</v>
      </c>
      <c r="K287" s="12">
        <v>71.2</v>
      </c>
      <c r="L287" s="12">
        <v>133</v>
      </c>
      <c r="M287" s="12">
        <v>0</v>
      </c>
      <c r="N287" s="12">
        <v>133</v>
      </c>
      <c r="O287" s="19" t="str">
        <f>VLOOKUP(I287,[1]面试成绩录入!I:J,2,0)</f>
        <v>缺考</v>
      </c>
      <c r="P287" s="12">
        <v>0</v>
      </c>
      <c r="Q287" s="13">
        <v>4</v>
      </c>
      <c r="R287" s="22"/>
    </row>
    <row r="288" ht="39" customHeight="1" spans="1:18">
      <c r="A288" s="12">
        <v>284</v>
      </c>
      <c r="B288" s="12" t="s">
        <v>386</v>
      </c>
      <c r="C288" s="12" t="s">
        <v>233</v>
      </c>
      <c r="D288" s="13">
        <v>4508210051</v>
      </c>
      <c r="E288" s="12">
        <v>3</v>
      </c>
      <c r="F288" s="12" t="s">
        <v>622</v>
      </c>
      <c r="G288" s="12" t="s">
        <v>53</v>
      </c>
      <c r="H288" s="12" t="s">
        <v>34</v>
      </c>
      <c r="I288" s="12" t="s">
        <v>623</v>
      </c>
      <c r="J288" s="12">
        <v>64.2</v>
      </c>
      <c r="K288" s="12">
        <v>65.8</v>
      </c>
      <c r="L288" s="12">
        <v>130</v>
      </c>
      <c r="M288" s="12">
        <v>3</v>
      </c>
      <c r="N288" s="12">
        <v>133</v>
      </c>
      <c r="O288" s="19" t="str">
        <f>VLOOKUP(I288,[1]面试成绩录入!I:J,2,0)</f>
        <v>缺考</v>
      </c>
      <c r="P288" s="12">
        <v>0</v>
      </c>
      <c r="Q288" s="13">
        <v>5</v>
      </c>
      <c r="R288" s="22"/>
    </row>
    <row r="289" ht="39" customHeight="1" spans="1:18">
      <c r="A289" s="12">
        <v>285</v>
      </c>
      <c r="B289" s="12" t="s">
        <v>386</v>
      </c>
      <c r="C289" s="12" t="s">
        <v>233</v>
      </c>
      <c r="D289" s="13">
        <v>4508210051</v>
      </c>
      <c r="E289" s="12">
        <v>3</v>
      </c>
      <c r="F289" s="12" t="s">
        <v>624</v>
      </c>
      <c r="G289" s="12" t="s">
        <v>24</v>
      </c>
      <c r="H289" s="12" t="s">
        <v>25</v>
      </c>
      <c r="I289" s="12" t="s">
        <v>625</v>
      </c>
      <c r="J289" s="12">
        <v>55.4</v>
      </c>
      <c r="K289" s="12">
        <v>53.3</v>
      </c>
      <c r="L289" s="12">
        <v>108.7</v>
      </c>
      <c r="M289" s="12">
        <v>0</v>
      </c>
      <c r="N289" s="12">
        <v>108.7</v>
      </c>
      <c r="O289" s="19" t="str">
        <f>VLOOKUP(I289,[1]面试成绩录入!I:J,2,0)</f>
        <v>缺考</v>
      </c>
      <c r="P289" s="12">
        <v>0</v>
      </c>
      <c r="Q289" s="13">
        <v>6</v>
      </c>
      <c r="R289" s="22"/>
    </row>
    <row r="290" s="2" customFormat="1" ht="39" customHeight="1" spans="1:18">
      <c r="A290" s="12">
        <v>286</v>
      </c>
      <c r="B290" s="12" t="s">
        <v>386</v>
      </c>
      <c r="C290" s="12" t="s">
        <v>191</v>
      </c>
      <c r="D290" s="13">
        <v>4508210052</v>
      </c>
      <c r="E290" s="12">
        <v>3</v>
      </c>
      <c r="F290" s="12" t="s">
        <v>626</v>
      </c>
      <c r="G290" s="12" t="s">
        <v>24</v>
      </c>
      <c r="H290" s="12" t="s">
        <v>25</v>
      </c>
      <c r="I290" s="12" t="s">
        <v>627</v>
      </c>
      <c r="J290" s="12">
        <v>79.3</v>
      </c>
      <c r="K290" s="12">
        <v>70.1</v>
      </c>
      <c r="L290" s="12">
        <v>149.4</v>
      </c>
      <c r="M290" s="12">
        <v>0</v>
      </c>
      <c r="N290" s="12">
        <v>149.4</v>
      </c>
      <c r="O290" s="19">
        <f>VLOOKUP(I290,[1]面试成绩录入!I:J,2,0)</f>
        <v>81.24</v>
      </c>
      <c r="P290" s="12">
        <v>78.624</v>
      </c>
      <c r="Q290" s="13">
        <v>1</v>
      </c>
      <c r="R290" s="22"/>
    </row>
    <row r="291" ht="39" customHeight="1" spans="1:18">
      <c r="A291" s="12">
        <v>287</v>
      </c>
      <c r="B291" s="12" t="s">
        <v>386</v>
      </c>
      <c r="C291" s="12" t="s">
        <v>191</v>
      </c>
      <c r="D291" s="13">
        <v>4508210052</v>
      </c>
      <c r="E291" s="12">
        <v>3</v>
      </c>
      <c r="F291" s="12" t="s">
        <v>628</v>
      </c>
      <c r="G291" s="12" t="s">
        <v>24</v>
      </c>
      <c r="H291" s="12" t="s">
        <v>25</v>
      </c>
      <c r="I291" s="12" t="s">
        <v>629</v>
      </c>
      <c r="J291" s="12">
        <v>69.5</v>
      </c>
      <c r="K291" s="12">
        <v>66.4</v>
      </c>
      <c r="L291" s="12">
        <v>135.9</v>
      </c>
      <c r="M291" s="12">
        <v>0</v>
      </c>
      <c r="N291" s="12">
        <v>135.9</v>
      </c>
      <c r="O291" s="19">
        <f>VLOOKUP(I291,[1]面试成绩录入!I:J,2,0)</f>
        <v>85.6</v>
      </c>
      <c r="P291" s="12">
        <v>78.54</v>
      </c>
      <c r="Q291" s="13">
        <v>2</v>
      </c>
      <c r="R291" s="22"/>
    </row>
    <row r="292" ht="39" customHeight="1" spans="1:18">
      <c r="A292" s="12">
        <v>288</v>
      </c>
      <c r="B292" s="12" t="s">
        <v>386</v>
      </c>
      <c r="C292" s="12" t="s">
        <v>191</v>
      </c>
      <c r="D292" s="13">
        <v>4508210052</v>
      </c>
      <c r="E292" s="12">
        <v>3</v>
      </c>
      <c r="F292" s="12" t="s">
        <v>630</v>
      </c>
      <c r="G292" s="12" t="s">
        <v>24</v>
      </c>
      <c r="H292" s="12" t="s">
        <v>25</v>
      </c>
      <c r="I292" s="12" t="s">
        <v>631</v>
      </c>
      <c r="J292" s="12">
        <v>65</v>
      </c>
      <c r="K292" s="12">
        <v>62.8999999999999</v>
      </c>
      <c r="L292" s="12">
        <v>127.9</v>
      </c>
      <c r="M292" s="12">
        <v>0</v>
      </c>
      <c r="N292" s="12">
        <v>127.9</v>
      </c>
      <c r="O292" s="19">
        <f>VLOOKUP(I292,[1]面试成绩录入!I:J,2,0)</f>
        <v>81.14</v>
      </c>
      <c r="P292" s="12">
        <v>74.264</v>
      </c>
      <c r="Q292" s="13">
        <v>3</v>
      </c>
      <c r="R292" s="22"/>
    </row>
    <row r="293" ht="39" customHeight="1" spans="1:18">
      <c r="A293" s="12">
        <v>289</v>
      </c>
      <c r="B293" s="12" t="s">
        <v>386</v>
      </c>
      <c r="C293" s="12" t="s">
        <v>191</v>
      </c>
      <c r="D293" s="13">
        <v>4508210052</v>
      </c>
      <c r="E293" s="12">
        <v>3</v>
      </c>
      <c r="F293" s="12" t="s">
        <v>632</v>
      </c>
      <c r="G293" s="12" t="s">
        <v>24</v>
      </c>
      <c r="H293" s="12" t="s">
        <v>25</v>
      </c>
      <c r="I293" s="12" t="s">
        <v>633</v>
      </c>
      <c r="J293" s="12">
        <v>60.3</v>
      </c>
      <c r="K293" s="12">
        <v>60.7</v>
      </c>
      <c r="L293" s="12">
        <v>121</v>
      </c>
      <c r="M293" s="12">
        <v>0</v>
      </c>
      <c r="N293" s="12">
        <v>121</v>
      </c>
      <c r="O293" s="19">
        <f>VLOOKUP(I293,[1]面试成绩录入!I:J,2,0)</f>
        <v>82.62</v>
      </c>
      <c r="P293" s="12">
        <v>73.772</v>
      </c>
      <c r="Q293" s="13">
        <v>4</v>
      </c>
      <c r="R293" s="22"/>
    </row>
    <row r="294" ht="39" customHeight="1" spans="1:18">
      <c r="A294" s="12">
        <v>290</v>
      </c>
      <c r="B294" s="12" t="s">
        <v>386</v>
      </c>
      <c r="C294" s="12" t="s">
        <v>191</v>
      </c>
      <c r="D294" s="13">
        <v>4508210052</v>
      </c>
      <c r="E294" s="12">
        <v>3</v>
      </c>
      <c r="F294" s="12" t="s">
        <v>634</v>
      </c>
      <c r="G294" s="12" t="s">
        <v>24</v>
      </c>
      <c r="H294" s="12" t="s">
        <v>34</v>
      </c>
      <c r="I294" s="12" t="s">
        <v>635</v>
      </c>
      <c r="J294" s="12">
        <v>67.2</v>
      </c>
      <c r="K294" s="12">
        <v>60.8</v>
      </c>
      <c r="L294" s="12">
        <v>128</v>
      </c>
      <c r="M294" s="12">
        <v>3</v>
      </c>
      <c r="N294" s="12">
        <v>131</v>
      </c>
      <c r="O294" s="19">
        <f>VLOOKUP(I294,[1]面试成绩录入!I:J,2,0)</f>
        <v>79.22</v>
      </c>
      <c r="P294" s="12">
        <v>73.732</v>
      </c>
      <c r="Q294" s="13">
        <v>5</v>
      </c>
      <c r="R294" s="22"/>
    </row>
    <row r="295" ht="39" customHeight="1" spans="1:18">
      <c r="A295" s="12">
        <v>291</v>
      </c>
      <c r="B295" s="12" t="s">
        <v>386</v>
      </c>
      <c r="C295" s="12" t="s">
        <v>191</v>
      </c>
      <c r="D295" s="13">
        <v>4508210052</v>
      </c>
      <c r="E295" s="12">
        <v>3</v>
      </c>
      <c r="F295" s="12" t="s">
        <v>636</v>
      </c>
      <c r="G295" s="12" t="s">
        <v>24</v>
      </c>
      <c r="H295" s="12" t="s">
        <v>25</v>
      </c>
      <c r="I295" s="12" t="s">
        <v>637</v>
      </c>
      <c r="J295" s="12">
        <v>51</v>
      </c>
      <c r="K295" s="12">
        <v>64</v>
      </c>
      <c r="L295" s="12">
        <v>115</v>
      </c>
      <c r="M295" s="12">
        <v>0</v>
      </c>
      <c r="N295" s="12">
        <v>115</v>
      </c>
      <c r="O295" s="19">
        <f>VLOOKUP(I295,[1]面试成绩录入!I:J,2,0)</f>
        <v>79.22</v>
      </c>
      <c r="P295" s="12">
        <v>70.532</v>
      </c>
      <c r="Q295" s="13">
        <v>6</v>
      </c>
      <c r="R295" s="22"/>
    </row>
    <row r="296" ht="39" customHeight="1" spans="1:18">
      <c r="A296" s="12">
        <v>292</v>
      </c>
      <c r="B296" s="12" t="s">
        <v>386</v>
      </c>
      <c r="C296" s="12" t="s">
        <v>191</v>
      </c>
      <c r="D296" s="13">
        <v>4508210052</v>
      </c>
      <c r="E296" s="12">
        <v>3</v>
      </c>
      <c r="F296" s="12" t="s">
        <v>638</v>
      </c>
      <c r="G296" s="12" t="s">
        <v>24</v>
      </c>
      <c r="H296" s="12" t="s">
        <v>25</v>
      </c>
      <c r="I296" s="12" t="s">
        <v>639</v>
      </c>
      <c r="J296" s="12">
        <v>55.3</v>
      </c>
      <c r="K296" s="12">
        <v>56.8</v>
      </c>
      <c r="L296" s="12">
        <v>112.1</v>
      </c>
      <c r="M296" s="12">
        <v>0</v>
      </c>
      <c r="N296" s="12">
        <v>112.1</v>
      </c>
      <c r="O296" s="19" t="str">
        <f>VLOOKUP(I296,[1]面试成绩录入!I:J,2,0)</f>
        <v>缺考</v>
      </c>
      <c r="P296" s="12">
        <v>0</v>
      </c>
      <c r="Q296" s="13">
        <v>7</v>
      </c>
      <c r="R296" s="22"/>
    </row>
    <row r="297" s="2" customFormat="1" ht="39" customHeight="1" spans="1:18">
      <c r="A297" s="12">
        <v>293</v>
      </c>
      <c r="B297" s="12" t="s">
        <v>386</v>
      </c>
      <c r="C297" s="12" t="s">
        <v>222</v>
      </c>
      <c r="D297" s="13">
        <v>4508210054</v>
      </c>
      <c r="E297" s="12">
        <v>3</v>
      </c>
      <c r="F297" s="12" t="s">
        <v>640</v>
      </c>
      <c r="G297" s="12" t="s">
        <v>24</v>
      </c>
      <c r="H297" s="12" t="s">
        <v>25</v>
      </c>
      <c r="I297" s="12" t="s">
        <v>641</v>
      </c>
      <c r="J297" s="12">
        <v>74.2</v>
      </c>
      <c r="K297" s="12">
        <v>77.1</v>
      </c>
      <c r="L297" s="12">
        <v>151.3</v>
      </c>
      <c r="M297" s="12">
        <v>0</v>
      </c>
      <c r="N297" s="12">
        <v>151.3</v>
      </c>
      <c r="O297" s="19">
        <f>VLOOKUP(I297,[1]面试成绩录入!I:J,2,0)</f>
        <v>82.64</v>
      </c>
      <c r="P297" s="12">
        <v>79.844</v>
      </c>
      <c r="Q297" s="13">
        <v>1</v>
      </c>
      <c r="R297" s="22"/>
    </row>
    <row r="298" ht="39" customHeight="1" spans="1:18">
      <c r="A298" s="12">
        <v>294</v>
      </c>
      <c r="B298" s="12" t="s">
        <v>386</v>
      </c>
      <c r="C298" s="12" t="s">
        <v>222</v>
      </c>
      <c r="D298" s="13">
        <v>4508210054</v>
      </c>
      <c r="E298" s="12">
        <v>3</v>
      </c>
      <c r="F298" s="12" t="s">
        <v>642</v>
      </c>
      <c r="G298" s="12" t="s">
        <v>24</v>
      </c>
      <c r="H298" s="12" t="s">
        <v>25</v>
      </c>
      <c r="I298" s="12" t="s">
        <v>643</v>
      </c>
      <c r="J298" s="12">
        <v>70.3</v>
      </c>
      <c r="K298" s="12">
        <v>73.8</v>
      </c>
      <c r="L298" s="12">
        <v>144.1</v>
      </c>
      <c r="M298" s="12">
        <v>0</v>
      </c>
      <c r="N298" s="12">
        <v>144.1</v>
      </c>
      <c r="O298" s="19">
        <f>VLOOKUP(I298,[1]面试成绩录入!I:J,2,0)</f>
        <v>82.1</v>
      </c>
      <c r="P298" s="12">
        <v>78.08</v>
      </c>
      <c r="Q298" s="13">
        <v>2</v>
      </c>
      <c r="R298" s="22"/>
    </row>
    <row r="299" ht="39" customHeight="1" spans="1:18">
      <c r="A299" s="12">
        <v>295</v>
      </c>
      <c r="B299" s="12" t="s">
        <v>386</v>
      </c>
      <c r="C299" s="12" t="s">
        <v>222</v>
      </c>
      <c r="D299" s="13">
        <v>4508210054</v>
      </c>
      <c r="E299" s="12">
        <v>3</v>
      </c>
      <c r="F299" s="12" t="s">
        <v>644</v>
      </c>
      <c r="G299" s="12" t="s">
        <v>24</v>
      </c>
      <c r="H299" s="12" t="s">
        <v>25</v>
      </c>
      <c r="I299" s="12" t="s">
        <v>645</v>
      </c>
      <c r="J299" s="12">
        <v>60.5</v>
      </c>
      <c r="K299" s="12">
        <v>62.4</v>
      </c>
      <c r="L299" s="12">
        <v>122.9</v>
      </c>
      <c r="M299" s="12">
        <v>0</v>
      </c>
      <c r="N299" s="12">
        <v>122.9</v>
      </c>
      <c r="O299" s="19">
        <f>VLOOKUP(I299,[1]面试成绩录入!I:J,2,0)</f>
        <v>84.6</v>
      </c>
      <c r="P299" s="12">
        <v>75.34</v>
      </c>
      <c r="Q299" s="13">
        <v>3</v>
      </c>
      <c r="R299" s="22"/>
    </row>
    <row r="300" ht="39" customHeight="1" spans="1:18">
      <c r="A300" s="12">
        <v>296</v>
      </c>
      <c r="B300" s="12" t="s">
        <v>386</v>
      </c>
      <c r="C300" s="12" t="s">
        <v>222</v>
      </c>
      <c r="D300" s="13">
        <v>4508210054</v>
      </c>
      <c r="E300" s="12">
        <v>3</v>
      </c>
      <c r="F300" s="12" t="s">
        <v>646</v>
      </c>
      <c r="G300" s="12" t="s">
        <v>24</v>
      </c>
      <c r="H300" s="12" t="s">
        <v>25</v>
      </c>
      <c r="I300" s="12" t="s">
        <v>647</v>
      </c>
      <c r="J300" s="12">
        <v>65.8</v>
      </c>
      <c r="K300" s="12">
        <v>60</v>
      </c>
      <c r="L300" s="12">
        <v>125.8</v>
      </c>
      <c r="M300" s="12">
        <v>0</v>
      </c>
      <c r="N300" s="12">
        <v>125.8</v>
      </c>
      <c r="O300" s="19">
        <f>VLOOKUP(I300,[1]面试成绩录入!I:J,2,0)</f>
        <v>77.02</v>
      </c>
      <c r="P300" s="12">
        <v>71.372</v>
      </c>
      <c r="Q300" s="13">
        <v>4</v>
      </c>
      <c r="R300" s="22"/>
    </row>
    <row r="301" s="2" customFormat="1" ht="39" customHeight="1" spans="1:18">
      <c r="A301" s="12">
        <v>297</v>
      </c>
      <c r="B301" s="12" t="s">
        <v>386</v>
      </c>
      <c r="C301" s="12" t="s">
        <v>270</v>
      </c>
      <c r="D301" s="13">
        <v>4508210055</v>
      </c>
      <c r="E301" s="12">
        <v>2</v>
      </c>
      <c r="F301" s="12" t="s">
        <v>648</v>
      </c>
      <c r="G301" s="12" t="s">
        <v>53</v>
      </c>
      <c r="H301" s="12" t="s">
        <v>25</v>
      </c>
      <c r="I301" s="12" t="s">
        <v>649</v>
      </c>
      <c r="J301" s="12">
        <v>71.5</v>
      </c>
      <c r="K301" s="12">
        <v>78.1</v>
      </c>
      <c r="L301" s="12">
        <v>149.6</v>
      </c>
      <c r="M301" s="12">
        <v>0</v>
      </c>
      <c r="N301" s="12">
        <v>149.6</v>
      </c>
      <c r="O301" s="19">
        <f>VLOOKUP(I301,[1]面试成绩录入!I:J,2,0)</f>
        <v>87</v>
      </c>
      <c r="P301" s="12">
        <v>82.12</v>
      </c>
      <c r="Q301" s="13">
        <v>1</v>
      </c>
      <c r="R301" s="22"/>
    </row>
    <row r="302" ht="39" customHeight="1" spans="1:18">
      <c r="A302" s="12">
        <v>298</v>
      </c>
      <c r="B302" s="12" t="s">
        <v>386</v>
      </c>
      <c r="C302" s="12" t="s">
        <v>270</v>
      </c>
      <c r="D302" s="13">
        <v>4508210055</v>
      </c>
      <c r="E302" s="12">
        <v>2</v>
      </c>
      <c r="F302" s="12" t="s">
        <v>650</v>
      </c>
      <c r="G302" s="12" t="s">
        <v>24</v>
      </c>
      <c r="H302" s="12" t="s">
        <v>25</v>
      </c>
      <c r="I302" s="12" t="s">
        <v>651</v>
      </c>
      <c r="J302" s="12">
        <v>64.3</v>
      </c>
      <c r="K302" s="12">
        <v>79.1</v>
      </c>
      <c r="L302" s="12">
        <v>143.4</v>
      </c>
      <c r="M302" s="12">
        <v>0</v>
      </c>
      <c r="N302" s="12">
        <v>143.4</v>
      </c>
      <c r="O302" s="19">
        <f>VLOOKUP(I302,[1]面试成绩录入!I:J,2,0)</f>
        <v>85.4</v>
      </c>
      <c r="P302" s="12">
        <v>79.92</v>
      </c>
      <c r="Q302" s="13">
        <v>2</v>
      </c>
      <c r="R302" s="22"/>
    </row>
    <row r="303" ht="39" customHeight="1" spans="1:18">
      <c r="A303" s="12">
        <v>299</v>
      </c>
      <c r="B303" s="12" t="s">
        <v>386</v>
      </c>
      <c r="C303" s="12" t="s">
        <v>270</v>
      </c>
      <c r="D303" s="13">
        <v>4508210055</v>
      </c>
      <c r="E303" s="12">
        <v>2</v>
      </c>
      <c r="F303" s="12" t="s">
        <v>652</v>
      </c>
      <c r="G303" s="12" t="s">
        <v>24</v>
      </c>
      <c r="H303" s="12" t="s">
        <v>25</v>
      </c>
      <c r="I303" s="12" t="s">
        <v>653</v>
      </c>
      <c r="J303" s="12">
        <v>66.3</v>
      </c>
      <c r="K303" s="12">
        <v>74.8999999999999</v>
      </c>
      <c r="L303" s="12">
        <v>141.2</v>
      </c>
      <c r="M303" s="12">
        <v>0</v>
      </c>
      <c r="N303" s="12">
        <v>141.2</v>
      </c>
      <c r="O303" s="19">
        <f>VLOOKUP(I303,[1]面试成绩录入!I:J,2,0)</f>
        <v>86.12</v>
      </c>
      <c r="P303" s="12">
        <v>79.912</v>
      </c>
      <c r="Q303" s="13">
        <v>3</v>
      </c>
      <c r="R303" s="22"/>
    </row>
    <row r="304" ht="39" customHeight="1" spans="1:18">
      <c r="A304" s="12">
        <v>300</v>
      </c>
      <c r="B304" s="12" t="s">
        <v>386</v>
      </c>
      <c r="C304" s="12" t="s">
        <v>270</v>
      </c>
      <c r="D304" s="13">
        <v>4508210055</v>
      </c>
      <c r="E304" s="12">
        <v>2</v>
      </c>
      <c r="F304" s="12" t="s">
        <v>654</v>
      </c>
      <c r="G304" s="12" t="s">
        <v>53</v>
      </c>
      <c r="H304" s="12" t="s">
        <v>25</v>
      </c>
      <c r="I304" s="12" t="s">
        <v>655</v>
      </c>
      <c r="J304" s="12">
        <v>66.9</v>
      </c>
      <c r="K304" s="12">
        <v>73.3</v>
      </c>
      <c r="L304" s="12">
        <v>140.2</v>
      </c>
      <c r="M304" s="12">
        <v>0</v>
      </c>
      <c r="N304" s="12">
        <v>140.2</v>
      </c>
      <c r="O304" s="19">
        <f>VLOOKUP(I304,[1]面试成绩录入!I:J,2,0)</f>
        <v>83.84</v>
      </c>
      <c r="P304" s="12">
        <v>78.344</v>
      </c>
      <c r="Q304" s="13">
        <v>4</v>
      </c>
      <c r="R304" s="22"/>
    </row>
    <row r="305" ht="39" customHeight="1" spans="1:18">
      <c r="A305" s="12">
        <v>301</v>
      </c>
      <c r="B305" s="12" t="s">
        <v>386</v>
      </c>
      <c r="C305" s="12" t="s">
        <v>270</v>
      </c>
      <c r="D305" s="13">
        <v>4508210055</v>
      </c>
      <c r="E305" s="12">
        <v>2</v>
      </c>
      <c r="F305" s="12" t="s">
        <v>656</v>
      </c>
      <c r="G305" s="12" t="s">
        <v>24</v>
      </c>
      <c r="H305" s="12" t="s">
        <v>34</v>
      </c>
      <c r="I305" s="12" t="s">
        <v>657</v>
      </c>
      <c r="J305" s="12">
        <v>64.6</v>
      </c>
      <c r="K305" s="12">
        <v>72</v>
      </c>
      <c r="L305" s="12">
        <v>136.6</v>
      </c>
      <c r="M305" s="12">
        <v>3</v>
      </c>
      <c r="N305" s="12">
        <v>139.6</v>
      </c>
      <c r="O305" s="19">
        <f>VLOOKUP(I305,[1]面试成绩录入!I:J,2,0)</f>
        <v>76.74</v>
      </c>
      <c r="P305" s="12">
        <v>73.964</v>
      </c>
      <c r="Q305" s="13">
        <v>5</v>
      </c>
      <c r="R305" s="22"/>
    </row>
    <row r="306" ht="39" customHeight="1" spans="1:18">
      <c r="A306" s="12">
        <v>302</v>
      </c>
      <c r="B306" s="12" t="s">
        <v>386</v>
      </c>
      <c r="C306" s="12" t="s">
        <v>270</v>
      </c>
      <c r="D306" s="13">
        <v>4508210055</v>
      </c>
      <c r="E306" s="12">
        <v>2</v>
      </c>
      <c r="F306" s="12" t="s">
        <v>658</v>
      </c>
      <c r="G306" s="12" t="s">
        <v>24</v>
      </c>
      <c r="H306" s="12" t="s">
        <v>25</v>
      </c>
      <c r="I306" s="12" t="s">
        <v>659</v>
      </c>
      <c r="J306" s="12">
        <v>77.6</v>
      </c>
      <c r="K306" s="12">
        <v>73.2</v>
      </c>
      <c r="L306" s="12">
        <v>150.8</v>
      </c>
      <c r="M306" s="12">
        <v>0</v>
      </c>
      <c r="N306" s="12">
        <v>150.8</v>
      </c>
      <c r="O306" s="19">
        <f>VLOOKUP(I306,[1]面试成绩录入!I:J,2,0)</f>
        <v>70.76</v>
      </c>
      <c r="P306" s="12">
        <v>72.616</v>
      </c>
      <c r="Q306" s="13">
        <v>6</v>
      </c>
      <c r="R306" s="22"/>
    </row>
    <row r="307" s="2" customFormat="1" ht="39" customHeight="1" spans="1:18">
      <c r="A307" s="12">
        <v>303</v>
      </c>
      <c r="B307" s="12" t="s">
        <v>386</v>
      </c>
      <c r="C307" s="12" t="s">
        <v>660</v>
      </c>
      <c r="D307" s="13">
        <v>4508210056</v>
      </c>
      <c r="E307" s="12">
        <v>1</v>
      </c>
      <c r="F307" s="12" t="s">
        <v>661</v>
      </c>
      <c r="G307" s="12" t="s">
        <v>24</v>
      </c>
      <c r="H307" s="12" t="s">
        <v>587</v>
      </c>
      <c r="I307" s="12" t="s">
        <v>662</v>
      </c>
      <c r="J307" s="12">
        <v>68.9</v>
      </c>
      <c r="K307" s="12">
        <v>64.7</v>
      </c>
      <c r="L307" s="12">
        <v>133.6</v>
      </c>
      <c r="M307" s="12">
        <v>3</v>
      </c>
      <c r="N307" s="12">
        <v>136.6</v>
      </c>
      <c r="O307" s="19">
        <f>VLOOKUP(I307,[1]面试成绩录入!I:J,2,0)</f>
        <v>86.14</v>
      </c>
      <c r="P307" s="12">
        <v>79.004</v>
      </c>
      <c r="Q307" s="13">
        <v>1</v>
      </c>
      <c r="R307" s="22"/>
    </row>
    <row r="308" ht="39" customHeight="1" spans="1:18">
      <c r="A308" s="12">
        <v>304</v>
      </c>
      <c r="B308" s="12" t="s">
        <v>386</v>
      </c>
      <c r="C308" s="12" t="s">
        <v>660</v>
      </c>
      <c r="D308" s="13">
        <v>4508210056</v>
      </c>
      <c r="E308" s="12">
        <v>1</v>
      </c>
      <c r="F308" s="12" t="s">
        <v>663</v>
      </c>
      <c r="G308" s="12" t="s">
        <v>24</v>
      </c>
      <c r="H308" s="12" t="s">
        <v>25</v>
      </c>
      <c r="I308" s="12" t="s">
        <v>664</v>
      </c>
      <c r="J308" s="12">
        <v>64.5</v>
      </c>
      <c r="K308" s="12">
        <v>64.7</v>
      </c>
      <c r="L308" s="12">
        <v>129.2</v>
      </c>
      <c r="M308" s="12">
        <v>0</v>
      </c>
      <c r="N308" s="12">
        <v>129.2</v>
      </c>
      <c r="O308" s="19">
        <f>VLOOKUP(I308,[1]面试成绩录入!I:J,2,0)</f>
        <v>74.82</v>
      </c>
      <c r="P308" s="12">
        <v>70.732</v>
      </c>
      <c r="Q308" s="13">
        <v>2</v>
      </c>
      <c r="R308" s="22"/>
    </row>
    <row r="309" s="2" customFormat="1" ht="39" customHeight="1" spans="1:18">
      <c r="A309" s="12">
        <v>305</v>
      </c>
      <c r="B309" s="12" t="s">
        <v>386</v>
      </c>
      <c r="C309" s="12" t="s">
        <v>255</v>
      </c>
      <c r="D309" s="13">
        <v>4508210057</v>
      </c>
      <c r="E309" s="12">
        <v>1</v>
      </c>
      <c r="F309" s="12" t="s">
        <v>665</v>
      </c>
      <c r="G309" s="12" t="s">
        <v>24</v>
      </c>
      <c r="H309" s="12" t="s">
        <v>25</v>
      </c>
      <c r="I309" s="12" t="s">
        <v>666</v>
      </c>
      <c r="J309" s="12">
        <v>70</v>
      </c>
      <c r="K309" s="12">
        <v>72.1</v>
      </c>
      <c r="L309" s="12">
        <v>142.1</v>
      </c>
      <c r="M309" s="12">
        <v>0</v>
      </c>
      <c r="N309" s="12">
        <v>142.1</v>
      </c>
      <c r="O309" s="19">
        <f>VLOOKUP(I309,[1]面试成绩录入!I:J,2,0)</f>
        <v>82.9</v>
      </c>
      <c r="P309" s="12">
        <v>78.16</v>
      </c>
      <c r="Q309" s="13">
        <v>1</v>
      </c>
      <c r="R309" s="22"/>
    </row>
    <row r="310" ht="39" customHeight="1" spans="1:18">
      <c r="A310" s="12">
        <v>306</v>
      </c>
      <c r="B310" s="12" t="s">
        <v>386</v>
      </c>
      <c r="C310" s="12" t="s">
        <v>255</v>
      </c>
      <c r="D310" s="14">
        <v>4508210057</v>
      </c>
      <c r="E310" s="12">
        <v>1</v>
      </c>
      <c r="F310" s="12" t="s">
        <v>667</v>
      </c>
      <c r="G310" s="12" t="s">
        <v>24</v>
      </c>
      <c r="H310" s="12" t="s">
        <v>25</v>
      </c>
      <c r="I310" s="12">
        <v>45080404417</v>
      </c>
      <c r="J310" s="12">
        <v>69.3</v>
      </c>
      <c r="K310" s="12">
        <v>72.1</v>
      </c>
      <c r="L310" s="12">
        <v>141.4</v>
      </c>
      <c r="M310" s="12"/>
      <c r="N310" s="12">
        <v>141.4</v>
      </c>
      <c r="O310" s="19">
        <f>VLOOKUP(I310,[1]面试成绩录入!I:J,2,0)</f>
        <v>71.9</v>
      </c>
      <c r="P310" s="12">
        <v>71.42</v>
      </c>
      <c r="Q310" s="13">
        <v>2</v>
      </c>
      <c r="R310" s="22"/>
    </row>
    <row r="311" ht="39" customHeight="1" spans="1:18">
      <c r="A311" s="12">
        <v>307</v>
      </c>
      <c r="B311" s="12" t="s">
        <v>386</v>
      </c>
      <c r="C311" s="12" t="s">
        <v>255</v>
      </c>
      <c r="D311" s="13">
        <v>4508210057</v>
      </c>
      <c r="E311" s="12">
        <v>1</v>
      </c>
      <c r="F311" s="12" t="s">
        <v>668</v>
      </c>
      <c r="G311" s="12" t="s">
        <v>53</v>
      </c>
      <c r="H311" s="12" t="s">
        <v>25</v>
      </c>
      <c r="I311" s="12" t="s">
        <v>669</v>
      </c>
      <c r="J311" s="12">
        <v>66.1</v>
      </c>
      <c r="K311" s="12">
        <v>79.8</v>
      </c>
      <c r="L311" s="12">
        <v>145.9</v>
      </c>
      <c r="M311" s="12">
        <v>0</v>
      </c>
      <c r="N311" s="12">
        <v>145.9</v>
      </c>
      <c r="O311" s="19" t="str">
        <f>VLOOKUP(I311,[1]面试成绩录入!I:J,2,0)</f>
        <v>缺考</v>
      </c>
      <c r="P311" s="12">
        <v>0</v>
      </c>
      <c r="Q311" s="13">
        <v>3</v>
      </c>
      <c r="R311" s="22"/>
    </row>
    <row r="312" s="2" customFormat="1" ht="39" customHeight="1" spans="1:18">
      <c r="A312" s="12">
        <v>308</v>
      </c>
      <c r="B312" s="12" t="s">
        <v>386</v>
      </c>
      <c r="C312" s="12" t="s">
        <v>262</v>
      </c>
      <c r="D312" s="13">
        <v>4508210058</v>
      </c>
      <c r="E312" s="12">
        <v>1</v>
      </c>
      <c r="F312" s="12" t="s">
        <v>670</v>
      </c>
      <c r="G312" s="12" t="s">
        <v>24</v>
      </c>
      <c r="H312" s="12" t="s">
        <v>25</v>
      </c>
      <c r="I312" s="12" t="s">
        <v>671</v>
      </c>
      <c r="J312" s="12">
        <v>72.6</v>
      </c>
      <c r="K312" s="12">
        <v>72.7</v>
      </c>
      <c r="L312" s="12">
        <v>145.3</v>
      </c>
      <c r="M312" s="12">
        <v>0</v>
      </c>
      <c r="N312" s="12">
        <v>145.3</v>
      </c>
      <c r="O312" s="19">
        <f>VLOOKUP(I312,[1]面试成绩录入!I:J,2,0)</f>
        <v>85.1</v>
      </c>
      <c r="P312" s="12">
        <v>80.12</v>
      </c>
      <c r="Q312" s="13">
        <v>1</v>
      </c>
      <c r="R312" s="22"/>
    </row>
    <row r="313" ht="39" customHeight="1" spans="1:18">
      <c r="A313" s="12">
        <v>309</v>
      </c>
      <c r="B313" s="12" t="s">
        <v>386</v>
      </c>
      <c r="C313" s="12" t="s">
        <v>262</v>
      </c>
      <c r="D313" s="13">
        <v>4508210058</v>
      </c>
      <c r="E313" s="12">
        <v>1</v>
      </c>
      <c r="F313" s="12" t="s">
        <v>672</v>
      </c>
      <c r="G313" s="12" t="s">
        <v>53</v>
      </c>
      <c r="H313" s="12" t="s">
        <v>34</v>
      </c>
      <c r="I313" s="12" t="s">
        <v>673</v>
      </c>
      <c r="J313" s="12">
        <v>66.2</v>
      </c>
      <c r="K313" s="12">
        <v>69.5</v>
      </c>
      <c r="L313" s="12">
        <v>135.7</v>
      </c>
      <c r="M313" s="12">
        <v>3</v>
      </c>
      <c r="N313" s="12">
        <v>138.7</v>
      </c>
      <c r="O313" s="19">
        <f>VLOOKUP(I313,[1]面试成绩录入!I:J,2,0)</f>
        <v>79.1</v>
      </c>
      <c r="P313" s="12">
        <v>75.2</v>
      </c>
      <c r="Q313" s="13">
        <v>2</v>
      </c>
      <c r="R313" s="22"/>
    </row>
    <row r="314" ht="39" customHeight="1" spans="1:18">
      <c r="A314" s="12">
        <v>310</v>
      </c>
      <c r="B314" s="12" t="s">
        <v>386</v>
      </c>
      <c r="C314" s="12" t="s">
        <v>262</v>
      </c>
      <c r="D314" s="13">
        <v>4508210058</v>
      </c>
      <c r="E314" s="12">
        <v>1</v>
      </c>
      <c r="F314" s="12" t="s">
        <v>674</v>
      </c>
      <c r="G314" s="12" t="s">
        <v>24</v>
      </c>
      <c r="H314" s="12" t="s">
        <v>25</v>
      </c>
      <c r="I314" s="12" t="s">
        <v>675</v>
      </c>
      <c r="J314" s="12">
        <v>68.5</v>
      </c>
      <c r="K314" s="12">
        <v>71.7</v>
      </c>
      <c r="L314" s="12">
        <v>140.2</v>
      </c>
      <c r="M314" s="12">
        <v>0</v>
      </c>
      <c r="N314" s="12">
        <v>140.2</v>
      </c>
      <c r="O314" s="19">
        <f>VLOOKUP(I314,[1]面试成绩录入!I:J,2,0)</f>
        <v>76</v>
      </c>
      <c r="P314" s="12">
        <v>73.64</v>
      </c>
      <c r="Q314" s="13">
        <v>3</v>
      </c>
      <c r="R314" s="22"/>
    </row>
    <row r="315" s="2" customFormat="1" ht="39" customHeight="1" spans="1:18">
      <c r="A315" s="12">
        <v>311</v>
      </c>
      <c r="B315" s="12" t="s">
        <v>676</v>
      </c>
      <c r="C315" s="12" t="s">
        <v>677</v>
      </c>
      <c r="D315" s="13">
        <v>4508210059</v>
      </c>
      <c r="E315" s="12">
        <v>2</v>
      </c>
      <c r="F315" s="12" t="s">
        <v>678</v>
      </c>
      <c r="G315" s="12" t="s">
        <v>24</v>
      </c>
      <c r="H315" s="12" t="s">
        <v>25</v>
      </c>
      <c r="I315" s="12" t="s">
        <v>679</v>
      </c>
      <c r="J315" s="12">
        <v>79.1</v>
      </c>
      <c r="K315" s="12">
        <v>73.6</v>
      </c>
      <c r="L315" s="12">
        <v>152.7</v>
      </c>
      <c r="M315" s="12">
        <v>0</v>
      </c>
      <c r="N315" s="12">
        <v>152.7</v>
      </c>
      <c r="O315" s="19">
        <f>VLOOKUP(I315,[1]面试成绩录入!I:J,2,0)</f>
        <v>84.88</v>
      </c>
      <c r="P315" s="12">
        <v>81.468</v>
      </c>
      <c r="Q315" s="13">
        <v>1</v>
      </c>
      <c r="R315" s="22"/>
    </row>
    <row r="316" ht="39" customHeight="1" spans="1:18">
      <c r="A316" s="12">
        <v>312</v>
      </c>
      <c r="B316" s="12" t="s">
        <v>676</v>
      </c>
      <c r="C316" s="12" t="s">
        <v>677</v>
      </c>
      <c r="D316" s="13">
        <v>4508210059</v>
      </c>
      <c r="E316" s="12">
        <v>2</v>
      </c>
      <c r="F316" s="12" t="s">
        <v>680</v>
      </c>
      <c r="G316" s="12" t="s">
        <v>24</v>
      </c>
      <c r="H316" s="12" t="s">
        <v>25</v>
      </c>
      <c r="I316" s="12" t="s">
        <v>681</v>
      </c>
      <c r="J316" s="12">
        <v>72.1</v>
      </c>
      <c r="K316" s="12">
        <v>67.6</v>
      </c>
      <c r="L316" s="12">
        <v>139.7</v>
      </c>
      <c r="M316" s="12">
        <v>0</v>
      </c>
      <c r="N316" s="12">
        <v>139.7</v>
      </c>
      <c r="O316" s="19">
        <f>VLOOKUP(I316,[1]面试成绩录入!I:J,2,0)</f>
        <v>81.98</v>
      </c>
      <c r="P316" s="12">
        <v>77.128</v>
      </c>
      <c r="Q316" s="13">
        <v>2</v>
      </c>
      <c r="R316" s="22"/>
    </row>
    <row r="317" ht="39" customHeight="1" spans="1:18">
      <c r="A317" s="12">
        <v>313</v>
      </c>
      <c r="B317" s="12" t="s">
        <v>676</v>
      </c>
      <c r="C317" s="12" t="s">
        <v>677</v>
      </c>
      <c r="D317" s="13">
        <v>4508210059</v>
      </c>
      <c r="E317" s="12">
        <v>2</v>
      </c>
      <c r="F317" s="12" t="s">
        <v>682</v>
      </c>
      <c r="G317" s="12" t="s">
        <v>24</v>
      </c>
      <c r="H317" s="12" t="s">
        <v>25</v>
      </c>
      <c r="I317" s="12" t="s">
        <v>683</v>
      </c>
      <c r="J317" s="12">
        <v>63.4</v>
      </c>
      <c r="K317" s="12">
        <v>62.5</v>
      </c>
      <c r="L317" s="12">
        <v>125.9</v>
      </c>
      <c r="M317" s="12">
        <v>0</v>
      </c>
      <c r="N317" s="12">
        <v>125.9</v>
      </c>
      <c r="O317" s="19">
        <f>VLOOKUP(I317,[1]面试成绩录入!I:J,2,0)</f>
        <v>85.94</v>
      </c>
      <c r="P317" s="12">
        <v>76.744</v>
      </c>
      <c r="Q317" s="13">
        <v>3</v>
      </c>
      <c r="R317" s="22"/>
    </row>
    <row r="318" ht="39" customHeight="1" spans="1:18">
      <c r="A318" s="12">
        <v>314</v>
      </c>
      <c r="B318" s="12" t="s">
        <v>676</v>
      </c>
      <c r="C318" s="12" t="s">
        <v>677</v>
      </c>
      <c r="D318" s="13">
        <v>4508210059</v>
      </c>
      <c r="E318" s="12">
        <v>2</v>
      </c>
      <c r="F318" s="12" t="s">
        <v>684</v>
      </c>
      <c r="G318" s="12" t="s">
        <v>24</v>
      </c>
      <c r="H318" s="12" t="s">
        <v>25</v>
      </c>
      <c r="I318" s="12" t="s">
        <v>685</v>
      </c>
      <c r="J318" s="12">
        <v>68.4</v>
      </c>
      <c r="K318" s="12">
        <v>66.3</v>
      </c>
      <c r="L318" s="12">
        <v>134.7</v>
      </c>
      <c r="M318" s="12">
        <v>0</v>
      </c>
      <c r="N318" s="12">
        <v>134.7</v>
      </c>
      <c r="O318" s="19">
        <f>VLOOKUP(I318,[1]面试成绩录入!I:J,2,0)</f>
        <v>82.98</v>
      </c>
      <c r="P318" s="12">
        <v>76.728</v>
      </c>
      <c r="Q318" s="13">
        <v>4</v>
      </c>
      <c r="R318" s="22"/>
    </row>
    <row r="319" ht="39" customHeight="1" spans="1:18">
      <c r="A319" s="12">
        <v>315</v>
      </c>
      <c r="B319" s="12" t="s">
        <v>676</v>
      </c>
      <c r="C319" s="12" t="s">
        <v>677</v>
      </c>
      <c r="D319" s="13">
        <v>4508210059</v>
      </c>
      <c r="E319" s="12">
        <v>2</v>
      </c>
      <c r="F319" s="12" t="s">
        <v>686</v>
      </c>
      <c r="G319" s="12" t="s">
        <v>53</v>
      </c>
      <c r="H319" s="12" t="s">
        <v>25</v>
      </c>
      <c r="I319" s="12" t="s">
        <v>687</v>
      </c>
      <c r="J319" s="12">
        <v>63.2</v>
      </c>
      <c r="K319" s="12">
        <v>61.2</v>
      </c>
      <c r="L319" s="12">
        <v>124.4</v>
      </c>
      <c r="M319" s="12">
        <v>0</v>
      </c>
      <c r="N319" s="12">
        <v>124.4</v>
      </c>
      <c r="O319" s="19">
        <f>VLOOKUP(I319,[1]面试成绩录入!I:J,2,0)</f>
        <v>78.44</v>
      </c>
      <c r="P319" s="12">
        <v>71.944</v>
      </c>
      <c r="Q319" s="13">
        <v>5</v>
      </c>
      <c r="R319" s="22"/>
    </row>
    <row r="320" ht="39" customHeight="1" spans="1:18">
      <c r="A320" s="12">
        <v>316</v>
      </c>
      <c r="B320" s="12" t="s">
        <v>676</v>
      </c>
      <c r="C320" s="12" t="s">
        <v>677</v>
      </c>
      <c r="D320" s="13">
        <v>4508210059</v>
      </c>
      <c r="E320" s="12">
        <v>2</v>
      </c>
      <c r="F320" s="12" t="s">
        <v>688</v>
      </c>
      <c r="G320" s="12" t="s">
        <v>24</v>
      </c>
      <c r="H320" s="12" t="s">
        <v>25</v>
      </c>
      <c r="I320" s="12" t="s">
        <v>689</v>
      </c>
      <c r="J320" s="12">
        <v>62.1</v>
      </c>
      <c r="K320" s="12">
        <v>61.4</v>
      </c>
      <c r="L320" s="12">
        <v>123.5</v>
      </c>
      <c r="M320" s="12">
        <v>0</v>
      </c>
      <c r="N320" s="12">
        <v>123.5</v>
      </c>
      <c r="O320" s="19" t="str">
        <f>VLOOKUP(I320,[1]面试成绩录入!I:J,2,0)</f>
        <v>缺考</v>
      </c>
      <c r="P320" s="12">
        <v>0</v>
      </c>
      <c r="Q320" s="13">
        <v>6</v>
      </c>
      <c r="R320" s="22"/>
    </row>
    <row r="321" s="2" customFormat="1" ht="39" customHeight="1" spans="1:18">
      <c r="A321" s="12">
        <v>317</v>
      </c>
      <c r="B321" s="12" t="s">
        <v>676</v>
      </c>
      <c r="C321" s="12" t="s">
        <v>690</v>
      </c>
      <c r="D321" s="13">
        <v>4508210060</v>
      </c>
      <c r="E321" s="12">
        <v>3</v>
      </c>
      <c r="F321" s="12" t="s">
        <v>691</v>
      </c>
      <c r="G321" s="12" t="s">
        <v>53</v>
      </c>
      <c r="H321" s="12" t="s">
        <v>25</v>
      </c>
      <c r="I321" s="12" t="s">
        <v>692</v>
      </c>
      <c r="J321" s="12">
        <v>62.7</v>
      </c>
      <c r="K321" s="12">
        <v>66.2</v>
      </c>
      <c r="L321" s="12">
        <v>128.9</v>
      </c>
      <c r="M321" s="12">
        <v>0</v>
      </c>
      <c r="N321" s="12">
        <v>128.9</v>
      </c>
      <c r="O321" s="19">
        <f>VLOOKUP(I321,[1]面试成绩录入!I:J,2,0)</f>
        <v>78.1</v>
      </c>
      <c r="P321" s="12">
        <v>72.64</v>
      </c>
      <c r="Q321" s="13">
        <v>1</v>
      </c>
      <c r="R321" s="22"/>
    </row>
    <row r="322" ht="39" customHeight="1" spans="1:18">
      <c r="A322" s="12">
        <v>318</v>
      </c>
      <c r="B322" s="12" t="s">
        <v>676</v>
      </c>
      <c r="C322" s="12" t="s">
        <v>693</v>
      </c>
      <c r="D322" s="13">
        <v>4508210061</v>
      </c>
      <c r="E322" s="12">
        <v>3</v>
      </c>
      <c r="F322" s="12" t="s">
        <v>694</v>
      </c>
      <c r="G322" s="12" t="s">
        <v>24</v>
      </c>
      <c r="H322" s="12" t="s">
        <v>25</v>
      </c>
      <c r="I322" s="12" t="s">
        <v>695</v>
      </c>
      <c r="J322" s="12">
        <v>67.7</v>
      </c>
      <c r="K322" s="12">
        <v>79.8999999999999</v>
      </c>
      <c r="L322" s="12">
        <v>147.6</v>
      </c>
      <c r="M322" s="12">
        <v>0</v>
      </c>
      <c r="N322" s="12">
        <v>147.6</v>
      </c>
      <c r="O322" s="19">
        <f>VLOOKUP(I322,[1]面试成绩录入!I:J,2,0)</f>
        <v>82.7</v>
      </c>
      <c r="P322" s="12">
        <v>79.14</v>
      </c>
      <c r="Q322" s="13">
        <v>1</v>
      </c>
      <c r="R322" s="22"/>
    </row>
    <row r="323" ht="39" customHeight="1" spans="1:18">
      <c r="A323" s="12">
        <v>319</v>
      </c>
      <c r="B323" s="12" t="s">
        <v>676</v>
      </c>
      <c r="C323" s="12" t="s">
        <v>693</v>
      </c>
      <c r="D323" s="13">
        <v>4508210061</v>
      </c>
      <c r="E323" s="12">
        <v>3</v>
      </c>
      <c r="F323" s="12" t="s">
        <v>696</v>
      </c>
      <c r="G323" s="12" t="s">
        <v>24</v>
      </c>
      <c r="H323" s="12" t="s">
        <v>25</v>
      </c>
      <c r="I323" s="12" t="s">
        <v>697</v>
      </c>
      <c r="J323" s="12">
        <v>62.3</v>
      </c>
      <c r="K323" s="12">
        <v>63.3</v>
      </c>
      <c r="L323" s="12">
        <v>125.6</v>
      </c>
      <c r="M323" s="12">
        <v>0</v>
      </c>
      <c r="N323" s="12">
        <v>125.6</v>
      </c>
      <c r="O323" s="19">
        <f>VLOOKUP(I323,[1]面试成绩录入!I:J,2,0)</f>
        <v>88.26</v>
      </c>
      <c r="P323" s="12">
        <v>78.076</v>
      </c>
      <c r="Q323" s="13">
        <v>2</v>
      </c>
      <c r="R323" s="22"/>
    </row>
    <row r="324" ht="39" customHeight="1" spans="1:18">
      <c r="A324" s="12">
        <v>320</v>
      </c>
      <c r="B324" s="12" t="s">
        <v>676</v>
      </c>
      <c r="C324" s="12" t="s">
        <v>693</v>
      </c>
      <c r="D324" s="13">
        <v>4508210061</v>
      </c>
      <c r="E324" s="12">
        <v>3</v>
      </c>
      <c r="F324" s="12" t="s">
        <v>698</v>
      </c>
      <c r="G324" s="12" t="s">
        <v>24</v>
      </c>
      <c r="H324" s="12" t="s">
        <v>25</v>
      </c>
      <c r="I324" s="12" t="s">
        <v>699</v>
      </c>
      <c r="J324" s="12">
        <v>65.9</v>
      </c>
      <c r="K324" s="12">
        <v>62.8</v>
      </c>
      <c r="L324" s="12">
        <v>128.7</v>
      </c>
      <c r="M324" s="12">
        <v>0</v>
      </c>
      <c r="N324" s="12">
        <v>128.7</v>
      </c>
      <c r="O324" s="19">
        <f>VLOOKUP(I324,[1]面试成绩录入!I:J,2,0)</f>
        <v>77.02</v>
      </c>
      <c r="P324" s="12">
        <v>71.952</v>
      </c>
      <c r="Q324" s="13">
        <v>3</v>
      </c>
      <c r="R324" s="22"/>
    </row>
    <row r="325" ht="39" customHeight="1" spans="1:18">
      <c r="A325" s="12">
        <v>321</v>
      </c>
      <c r="B325" s="12" t="s">
        <v>676</v>
      </c>
      <c r="C325" s="12" t="s">
        <v>693</v>
      </c>
      <c r="D325" s="13">
        <v>4508210061</v>
      </c>
      <c r="E325" s="12">
        <v>3</v>
      </c>
      <c r="F325" s="12" t="s">
        <v>700</v>
      </c>
      <c r="G325" s="12" t="s">
        <v>53</v>
      </c>
      <c r="H325" s="12" t="s">
        <v>25</v>
      </c>
      <c r="I325" s="12" t="s">
        <v>701</v>
      </c>
      <c r="J325" s="12">
        <v>62.5</v>
      </c>
      <c r="K325" s="12">
        <v>62.1</v>
      </c>
      <c r="L325" s="12">
        <v>124.6</v>
      </c>
      <c r="M325" s="12">
        <v>0</v>
      </c>
      <c r="N325" s="12">
        <v>124.6</v>
      </c>
      <c r="O325" s="19">
        <f>VLOOKUP(I325,[1]面试成绩录入!I:J,2,0)</f>
        <v>77.62</v>
      </c>
      <c r="P325" s="12">
        <v>71.492</v>
      </c>
      <c r="Q325" s="13">
        <v>4</v>
      </c>
      <c r="R325" s="22"/>
    </row>
    <row r="326" ht="39" customHeight="1" spans="1:18">
      <c r="A326" s="12">
        <v>322</v>
      </c>
      <c r="B326" s="12" t="s">
        <v>676</v>
      </c>
      <c r="C326" s="12" t="s">
        <v>693</v>
      </c>
      <c r="D326" s="13">
        <v>4508210061</v>
      </c>
      <c r="E326" s="12">
        <v>3</v>
      </c>
      <c r="F326" s="12" t="s">
        <v>702</v>
      </c>
      <c r="G326" s="12" t="s">
        <v>24</v>
      </c>
      <c r="H326" s="12" t="s">
        <v>25</v>
      </c>
      <c r="I326" s="12" t="s">
        <v>703</v>
      </c>
      <c r="J326" s="12">
        <v>64.3</v>
      </c>
      <c r="K326" s="12">
        <v>72.1</v>
      </c>
      <c r="L326" s="12">
        <v>136.4</v>
      </c>
      <c r="M326" s="12">
        <v>0</v>
      </c>
      <c r="N326" s="12">
        <v>136.4</v>
      </c>
      <c r="O326" s="19">
        <f>VLOOKUP(I326,[1]面试成绩录入!I:J,2,0)</f>
        <v>73.24</v>
      </c>
      <c r="P326" s="12">
        <v>71.224</v>
      </c>
      <c r="Q326" s="13">
        <v>5</v>
      </c>
      <c r="R326" s="22"/>
    </row>
    <row r="327" ht="39" customHeight="1" spans="1:18">
      <c r="A327" s="12">
        <v>323</v>
      </c>
      <c r="B327" s="12" t="s">
        <v>676</v>
      </c>
      <c r="C327" s="12" t="s">
        <v>693</v>
      </c>
      <c r="D327" s="13">
        <v>4508210061</v>
      </c>
      <c r="E327" s="12">
        <v>3</v>
      </c>
      <c r="F327" s="12" t="s">
        <v>704</v>
      </c>
      <c r="G327" s="12" t="s">
        <v>24</v>
      </c>
      <c r="H327" s="12" t="s">
        <v>46</v>
      </c>
      <c r="I327" s="12" t="s">
        <v>705</v>
      </c>
      <c r="J327" s="12">
        <v>61.3</v>
      </c>
      <c r="K327" s="12">
        <v>57.5</v>
      </c>
      <c r="L327" s="12">
        <v>118.8</v>
      </c>
      <c r="M327" s="12">
        <v>3</v>
      </c>
      <c r="N327" s="12">
        <v>121.8</v>
      </c>
      <c r="O327" s="19" t="str">
        <f>VLOOKUP(I327,[1]面试成绩录入!I:J,2,0)</f>
        <v>缺考</v>
      </c>
      <c r="P327" s="12">
        <v>0</v>
      </c>
      <c r="Q327" s="13">
        <v>6</v>
      </c>
      <c r="R327" s="22"/>
    </row>
    <row r="328" ht="39" customHeight="1" spans="1:18">
      <c r="A328" s="12">
        <v>324</v>
      </c>
      <c r="B328" s="12" t="s">
        <v>676</v>
      </c>
      <c r="C328" s="12" t="s">
        <v>693</v>
      </c>
      <c r="D328" s="13">
        <v>4508210061</v>
      </c>
      <c r="E328" s="12">
        <v>3</v>
      </c>
      <c r="F328" s="12" t="s">
        <v>706</v>
      </c>
      <c r="G328" s="12" t="s">
        <v>24</v>
      </c>
      <c r="H328" s="12" t="s">
        <v>25</v>
      </c>
      <c r="I328" s="12" t="s">
        <v>707</v>
      </c>
      <c r="J328" s="12">
        <v>50.9</v>
      </c>
      <c r="K328" s="12">
        <v>55.9</v>
      </c>
      <c r="L328" s="12">
        <v>106.8</v>
      </c>
      <c r="M328" s="12">
        <v>0</v>
      </c>
      <c r="N328" s="12">
        <v>106.8</v>
      </c>
      <c r="O328" s="19" t="str">
        <f>VLOOKUP(I328,[1]面试成绩录入!I:J,2,0)</f>
        <v>缺考</v>
      </c>
      <c r="P328" s="12">
        <v>0</v>
      </c>
      <c r="Q328" s="13">
        <v>7</v>
      </c>
      <c r="R328" s="22"/>
    </row>
    <row r="329" s="2" customFormat="1" ht="39" customHeight="1" spans="1:18">
      <c r="A329" s="12">
        <v>325</v>
      </c>
      <c r="B329" s="12" t="s">
        <v>676</v>
      </c>
      <c r="C329" s="12" t="s">
        <v>167</v>
      </c>
      <c r="D329" s="13">
        <v>4508210062</v>
      </c>
      <c r="E329" s="12">
        <v>1</v>
      </c>
      <c r="F329" s="12" t="s">
        <v>708</v>
      </c>
      <c r="G329" s="12" t="s">
        <v>24</v>
      </c>
      <c r="H329" s="12" t="s">
        <v>25</v>
      </c>
      <c r="I329" s="12" t="s">
        <v>709</v>
      </c>
      <c r="J329" s="12">
        <v>55.8</v>
      </c>
      <c r="K329" s="12">
        <v>58.2</v>
      </c>
      <c r="L329" s="12">
        <v>114</v>
      </c>
      <c r="M329" s="12">
        <v>0</v>
      </c>
      <c r="N329" s="12">
        <v>114</v>
      </c>
      <c r="O329" s="19">
        <f>VLOOKUP(I329,[1]面试成绩录入!I:J,2,0)</f>
        <v>70.84</v>
      </c>
      <c r="P329" s="12">
        <v>65.304</v>
      </c>
      <c r="Q329" s="13">
        <v>1</v>
      </c>
      <c r="R329" s="22"/>
    </row>
    <row r="330" ht="39" customHeight="1" spans="1:18">
      <c r="A330" s="12">
        <v>326</v>
      </c>
      <c r="B330" s="12" t="s">
        <v>676</v>
      </c>
      <c r="C330" s="12" t="s">
        <v>191</v>
      </c>
      <c r="D330" s="13">
        <v>4508210063</v>
      </c>
      <c r="E330" s="12">
        <v>2</v>
      </c>
      <c r="F330" s="12" t="s">
        <v>710</v>
      </c>
      <c r="G330" s="12" t="s">
        <v>24</v>
      </c>
      <c r="H330" s="12" t="s">
        <v>25</v>
      </c>
      <c r="I330" s="12" t="s">
        <v>711</v>
      </c>
      <c r="J330" s="12">
        <v>70.8</v>
      </c>
      <c r="K330" s="12">
        <v>68.8</v>
      </c>
      <c r="L330" s="12">
        <v>139.6</v>
      </c>
      <c r="M330" s="12">
        <v>0</v>
      </c>
      <c r="N330" s="12">
        <v>139.6</v>
      </c>
      <c r="O330" s="19">
        <f>VLOOKUP(I330,[1]面试成绩录入!I:J,2,0)</f>
        <v>86.58</v>
      </c>
      <c r="P330" s="12">
        <v>79.868</v>
      </c>
      <c r="Q330" s="13">
        <v>1</v>
      </c>
      <c r="R330" s="22"/>
    </row>
    <row r="331" ht="39" customHeight="1" spans="1:18">
      <c r="A331" s="12">
        <v>327</v>
      </c>
      <c r="B331" s="12" t="s">
        <v>676</v>
      </c>
      <c r="C331" s="12" t="s">
        <v>191</v>
      </c>
      <c r="D331" s="13">
        <v>4508210063</v>
      </c>
      <c r="E331" s="12">
        <v>2</v>
      </c>
      <c r="F331" s="12" t="s">
        <v>712</v>
      </c>
      <c r="G331" s="12" t="s">
        <v>24</v>
      </c>
      <c r="H331" s="12" t="s">
        <v>25</v>
      </c>
      <c r="I331" s="12" t="s">
        <v>713</v>
      </c>
      <c r="J331" s="12">
        <v>67.7</v>
      </c>
      <c r="K331" s="12">
        <v>71.3</v>
      </c>
      <c r="L331" s="12">
        <v>139</v>
      </c>
      <c r="M331" s="12">
        <v>0</v>
      </c>
      <c r="N331" s="12">
        <v>139</v>
      </c>
      <c r="O331" s="19">
        <f>VLOOKUP(I331,[1]面试成绩录入!I:J,2,0)</f>
        <v>84.02</v>
      </c>
      <c r="P331" s="12">
        <v>78.212</v>
      </c>
      <c r="Q331" s="13">
        <v>2</v>
      </c>
      <c r="R331" s="22"/>
    </row>
    <row r="332" ht="39" customHeight="1" spans="1:18">
      <c r="A332" s="12">
        <v>328</v>
      </c>
      <c r="B332" s="12" t="s">
        <v>676</v>
      </c>
      <c r="C332" s="12" t="s">
        <v>191</v>
      </c>
      <c r="D332" s="13">
        <v>4508210063</v>
      </c>
      <c r="E332" s="12">
        <v>2</v>
      </c>
      <c r="F332" s="12" t="s">
        <v>714</v>
      </c>
      <c r="G332" s="12" t="s">
        <v>24</v>
      </c>
      <c r="H332" s="12" t="s">
        <v>25</v>
      </c>
      <c r="I332" s="12" t="s">
        <v>715</v>
      </c>
      <c r="J332" s="12">
        <v>67.5</v>
      </c>
      <c r="K332" s="12">
        <v>66.7</v>
      </c>
      <c r="L332" s="12">
        <v>134.2</v>
      </c>
      <c r="M332" s="12">
        <v>0</v>
      </c>
      <c r="N332" s="12">
        <v>134.2</v>
      </c>
      <c r="O332" s="19">
        <f>VLOOKUP(I332,[1]面试成绩录入!I:J,2,0)</f>
        <v>84.82</v>
      </c>
      <c r="P332" s="12">
        <v>77.732</v>
      </c>
      <c r="Q332" s="13">
        <v>3</v>
      </c>
      <c r="R332" s="22"/>
    </row>
    <row r="333" ht="39" customHeight="1" spans="1:18">
      <c r="A333" s="12">
        <v>329</v>
      </c>
      <c r="B333" s="12" t="s">
        <v>676</v>
      </c>
      <c r="C333" s="12" t="s">
        <v>191</v>
      </c>
      <c r="D333" s="13">
        <v>4508210063</v>
      </c>
      <c r="E333" s="12">
        <v>2</v>
      </c>
      <c r="F333" s="12" t="s">
        <v>716</v>
      </c>
      <c r="G333" s="12" t="s">
        <v>24</v>
      </c>
      <c r="H333" s="12" t="s">
        <v>25</v>
      </c>
      <c r="I333" s="12" t="s">
        <v>717</v>
      </c>
      <c r="J333" s="12">
        <v>55.2</v>
      </c>
      <c r="K333" s="12">
        <v>58.6</v>
      </c>
      <c r="L333" s="12">
        <v>113.8</v>
      </c>
      <c r="M333" s="12">
        <v>0</v>
      </c>
      <c r="N333" s="12">
        <v>113.8</v>
      </c>
      <c r="O333" s="19">
        <f>VLOOKUP(I333,[1]面试成绩录入!I:J,2,0)</f>
        <v>86.62</v>
      </c>
      <c r="P333" s="12">
        <v>74.732</v>
      </c>
      <c r="Q333" s="13">
        <v>4</v>
      </c>
      <c r="R333" s="22"/>
    </row>
    <row r="334" ht="39" customHeight="1" spans="1:18">
      <c r="A334" s="12">
        <v>330</v>
      </c>
      <c r="B334" s="12" t="s">
        <v>676</v>
      </c>
      <c r="C334" s="12" t="s">
        <v>191</v>
      </c>
      <c r="D334" s="13">
        <v>4508210063</v>
      </c>
      <c r="E334" s="12">
        <v>2</v>
      </c>
      <c r="F334" s="12" t="s">
        <v>718</v>
      </c>
      <c r="G334" s="12" t="s">
        <v>24</v>
      </c>
      <c r="H334" s="12" t="s">
        <v>25</v>
      </c>
      <c r="I334" s="12" t="s">
        <v>719</v>
      </c>
      <c r="J334" s="12">
        <v>53.8</v>
      </c>
      <c r="K334" s="12">
        <v>51.1</v>
      </c>
      <c r="L334" s="12">
        <v>104.9</v>
      </c>
      <c r="M334" s="12">
        <v>0</v>
      </c>
      <c r="N334" s="12">
        <v>104.9</v>
      </c>
      <c r="O334" s="19">
        <f>VLOOKUP(I334,[1]面试成绩录入!I:J,2,0)</f>
        <v>76.12</v>
      </c>
      <c r="P334" s="12">
        <v>66.652</v>
      </c>
      <c r="Q334" s="13">
        <v>5</v>
      </c>
      <c r="R334" s="22"/>
    </row>
    <row r="335" ht="39" customHeight="1" spans="1:18">
      <c r="A335" s="12">
        <v>331</v>
      </c>
      <c r="B335" s="12" t="s">
        <v>676</v>
      </c>
      <c r="C335" s="12" t="s">
        <v>191</v>
      </c>
      <c r="D335" s="13">
        <v>4508210063</v>
      </c>
      <c r="E335" s="12">
        <v>2</v>
      </c>
      <c r="F335" s="12" t="s">
        <v>720</v>
      </c>
      <c r="G335" s="12" t="s">
        <v>24</v>
      </c>
      <c r="H335" s="12" t="s">
        <v>25</v>
      </c>
      <c r="I335" s="12" t="s">
        <v>721</v>
      </c>
      <c r="J335" s="12">
        <v>58.4</v>
      </c>
      <c r="K335" s="12">
        <v>57.2</v>
      </c>
      <c r="L335" s="12">
        <v>115.6</v>
      </c>
      <c r="M335" s="12">
        <v>0</v>
      </c>
      <c r="N335" s="12">
        <v>115.6</v>
      </c>
      <c r="O335" s="19" t="str">
        <f>VLOOKUP(I335,[1]面试成绩录入!I:J,2,0)</f>
        <v>缺考</v>
      </c>
      <c r="P335" s="12">
        <v>0</v>
      </c>
      <c r="Q335" s="13">
        <v>6</v>
      </c>
      <c r="R335" s="22"/>
    </row>
    <row r="336" s="2" customFormat="1" ht="39" customHeight="1" spans="1:18">
      <c r="A336" s="12">
        <v>332</v>
      </c>
      <c r="B336" s="12" t="s">
        <v>676</v>
      </c>
      <c r="C336" s="12" t="s">
        <v>211</v>
      </c>
      <c r="D336" s="13">
        <v>4508210064</v>
      </c>
      <c r="E336" s="12">
        <v>2</v>
      </c>
      <c r="F336" s="12" t="s">
        <v>722</v>
      </c>
      <c r="G336" s="12" t="s">
        <v>24</v>
      </c>
      <c r="H336" s="12" t="s">
        <v>25</v>
      </c>
      <c r="I336" s="12" t="s">
        <v>723</v>
      </c>
      <c r="J336" s="12">
        <v>59.8</v>
      </c>
      <c r="K336" s="12">
        <v>61</v>
      </c>
      <c r="L336" s="12">
        <v>120.8</v>
      </c>
      <c r="M336" s="12">
        <v>0</v>
      </c>
      <c r="N336" s="12">
        <v>120.8</v>
      </c>
      <c r="O336" s="19">
        <f>VLOOKUP(I336,[1]面试成绩录入!I:J,2,0)</f>
        <v>80.56</v>
      </c>
      <c r="P336" s="12">
        <v>72.496</v>
      </c>
      <c r="Q336" s="13">
        <v>1</v>
      </c>
      <c r="R336" s="22"/>
    </row>
    <row r="337" s="2" customFormat="1" ht="39" customHeight="1" spans="1:18">
      <c r="A337" s="12">
        <v>333</v>
      </c>
      <c r="B337" s="12" t="s">
        <v>676</v>
      </c>
      <c r="C337" s="12" t="s">
        <v>233</v>
      </c>
      <c r="D337" s="13">
        <v>4508210065</v>
      </c>
      <c r="E337" s="12">
        <v>1</v>
      </c>
      <c r="F337" s="12" t="s">
        <v>724</v>
      </c>
      <c r="G337" s="12" t="s">
        <v>24</v>
      </c>
      <c r="H337" s="12" t="s">
        <v>25</v>
      </c>
      <c r="I337" s="12" t="s">
        <v>725</v>
      </c>
      <c r="J337" s="12">
        <v>62.5</v>
      </c>
      <c r="K337" s="12">
        <v>64.5</v>
      </c>
      <c r="L337" s="12">
        <v>127</v>
      </c>
      <c r="M337" s="12">
        <v>0</v>
      </c>
      <c r="N337" s="12">
        <v>127</v>
      </c>
      <c r="O337" s="19">
        <f>VLOOKUP(I337,[1]面试成绩录入!I:J,2,0)</f>
        <v>84.76</v>
      </c>
      <c r="P337" s="12">
        <v>76.256</v>
      </c>
      <c r="Q337" s="13">
        <v>1</v>
      </c>
      <c r="R337" s="22"/>
    </row>
  </sheetData>
  <sortState ref="B5:P337">
    <sortCondition ref="D5:D337"/>
    <sortCondition ref="P5:P337" descending="1"/>
  </sortState>
  <mergeCells count="3">
    <mergeCell ref="A1:B1"/>
    <mergeCell ref="A2:R2"/>
    <mergeCell ref="A3:D3"/>
  </mergeCells>
  <printOptions horizontalCentered="1"/>
  <pageMargins left="0.196850393700787" right="0.15748031496063" top="0.39" bottom="0.275590551181102" header="0.62" footer="0.236220472440945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悦茗星曦</cp:lastModifiedBy>
  <dcterms:created xsi:type="dcterms:W3CDTF">2021-06-10T08:11:00Z</dcterms:created>
  <cp:lastPrinted>2021-07-12T10:18:00Z</cp:lastPrinted>
  <dcterms:modified xsi:type="dcterms:W3CDTF">2024-07-23T08:41:28Z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2052-11.8.2.11813</vt:lpwstr>
  </property>
  <property fmtid="{D5CDD505-2E9C-101B-9397-08002B2CF9AE}" pid="5" name="ICV">
    <vt:lpwstr>03ABBFC699A740FC8F177E54ACB6B719</vt:lpwstr>
  </property>
</Properties>
</file>