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480" windowHeight="11640"/>
  </bookViews>
  <sheets>
    <sheet name="Sheet1" sheetId="1" r:id="rId1"/>
  </sheets>
  <definedNames>
    <definedName name="_xlnm._FilterDatabase" localSheetId="0" hidden="1">Sheet1!$A$3:$K$48</definedName>
    <definedName name="_xlnm.Print_Titles" localSheetId="0">Sheet1!$3:$3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8" i="1" l="1"/>
  <c r="K48" i="1" s="1"/>
  <c r="H48" i="1"/>
  <c r="I47" i="1"/>
  <c r="K47" i="1" s="1"/>
  <c r="H47" i="1"/>
  <c r="I46" i="1"/>
  <c r="K46" i="1" s="1"/>
  <c r="H46" i="1"/>
  <c r="I45" i="1"/>
  <c r="K45" i="1" s="1"/>
  <c r="H45" i="1"/>
  <c r="I44" i="1"/>
  <c r="K44" i="1" s="1"/>
  <c r="H44" i="1"/>
  <c r="I43" i="1"/>
  <c r="K43" i="1" s="1"/>
  <c r="H43" i="1"/>
  <c r="I42" i="1"/>
  <c r="K42" i="1" s="1"/>
  <c r="H42" i="1"/>
  <c r="I41" i="1"/>
  <c r="K41" i="1" s="1"/>
  <c r="H41" i="1"/>
  <c r="I40" i="1"/>
  <c r="K40" i="1" s="1"/>
  <c r="H40" i="1"/>
  <c r="I39" i="1"/>
  <c r="K39" i="1" s="1"/>
  <c r="H39" i="1"/>
  <c r="I38" i="1"/>
  <c r="K38" i="1" s="1"/>
  <c r="H38" i="1"/>
  <c r="I37" i="1"/>
  <c r="K37" i="1" s="1"/>
  <c r="H37" i="1"/>
  <c r="I36" i="1"/>
  <c r="K36" i="1" s="1"/>
  <c r="H36" i="1"/>
  <c r="I35" i="1"/>
  <c r="K35" i="1" s="1"/>
  <c r="H35" i="1"/>
  <c r="I34" i="1"/>
  <c r="K34" i="1" s="1"/>
  <c r="H34" i="1"/>
  <c r="I33" i="1"/>
  <c r="K33" i="1" s="1"/>
  <c r="H33" i="1"/>
  <c r="I32" i="1"/>
  <c r="K32" i="1" s="1"/>
  <c r="H32" i="1"/>
  <c r="I31" i="1"/>
  <c r="K31" i="1" s="1"/>
  <c r="H31" i="1"/>
  <c r="I30" i="1"/>
  <c r="K30" i="1" s="1"/>
  <c r="H30" i="1"/>
  <c r="I29" i="1"/>
  <c r="K29" i="1" s="1"/>
  <c r="H29" i="1"/>
  <c r="I28" i="1"/>
  <c r="K28" i="1" s="1"/>
  <c r="H28" i="1"/>
  <c r="I27" i="1"/>
  <c r="K27" i="1" s="1"/>
  <c r="H27" i="1"/>
  <c r="I26" i="1"/>
  <c r="K26" i="1" s="1"/>
  <c r="H26" i="1"/>
  <c r="I25" i="1"/>
  <c r="K25" i="1" s="1"/>
  <c r="H25" i="1"/>
  <c r="I24" i="1"/>
  <c r="K24" i="1" s="1"/>
  <c r="H24" i="1"/>
  <c r="I23" i="1"/>
  <c r="K23" i="1" s="1"/>
  <c r="H23" i="1"/>
  <c r="I22" i="1"/>
  <c r="K22" i="1" s="1"/>
  <c r="H22" i="1"/>
  <c r="I21" i="1"/>
  <c r="K21" i="1" s="1"/>
  <c r="H21" i="1"/>
  <c r="I20" i="1"/>
  <c r="K20" i="1" s="1"/>
  <c r="H20" i="1"/>
  <c r="I19" i="1"/>
  <c r="K19" i="1" s="1"/>
  <c r="H19" i="1"/>
  <c r="I18" i="1"/>
  <c r="K18" i="1" s="1"/>
  <c r="H18" i="1"/>
  <c r="I17" i="1"/>
  <c r="K17" i="1" s="1"/>
  <c r="H17" i="1"/>
  <c r="I16" i="1"/>
  <c r="K16" i="1" s="1"/>
  <c r="H16" i="1"/>
  <c r="I15" i="1"/>
  <c r="K15" i="1" s="1"/>
  <c r="H15" i="1"/>
  <c r="I14" i="1"/>
  <c r="K14" i="1" s="1"/>
  <c r="H14" i="1"/>
  <c r="I13" i="1"/>
  <c r="K13" i="1" s="1"/>
  <c r="H13" i="1"/>
  <c r="I12" i="1"/>
  <c r="K12" i="1" s="1"/>
  <c r="H12" i="1"/>
  <c r="I11" i="1"/>
  <c r="K11" i="1" s="1"/>
  <c r="H11" i="1"/>
  <c r="I10" i="1"/>
  <c r="K10" i="1" s="1"/>
  <c r="H10" i="1"/>
  <c r="I9" i="1"/>
  <c r="K9" i="1" s="1"/>
  <c r="H9" i="1"/>
  <c r="I8" i="1"/>
  <c r="K8" i="1" s="1"/>
  <c r="H8" i="1"/>
  <c r="I7" i="1"/>
  <c r="K7" i="1" s="1"/>
  <c r="H7" i="1"/>
  <c r="I6" i="1"/>
  <c r="K6" i="1" s="1"/>
  <c r="H6" i="1"/>
  <c r="I5" i="1"/>
  <c r="K5" i="1" s="1"/>
  <c r="H5" i="1"/>
  <c r="I4" i="1"/>
  <c r="K4" i="1" s="1"/>
  <c r="H4" i="1"/>
</calcChain>
</file>

<file path=xl/sharedStrings.xml><?xml version="1.0" encoding="utf-8"?>
<sst xmlns="http://schemas.openxmlformats.org/spreadsheetml/2006/main" count="193" uniqueCount="114">
  <si>
    <t>2024年咸安区事业单位（含备案制）公开招聘工作人员资格复审名单</t>
  </si>
  <si>
    <t>序号</t>
  </si>
  <si>
    <t>姓名</t>
  </si>
  <si>
    <t>考号</t>
  </si>
  <si>
    <t>报考单位</t>
  </si>
  <si>
    <t>报考职位</t>
  </si>
  <si>
    <t>职测得分</t>
  </si>
  <si>
    <t>综应得分</t>
  </si>
  <si>
    <t>总分</t>
  </si>
  <si>
    <t>折合分数</t>
  </si>
  <si>
    <t>政策加分</t>
  </si>
  <si>
    <t>笔试成绩</t>
  </si>
  <si>
    <t>黄河</t>
  </si>
  <si>
    <t>刘克颖</t>
  </si>
  <si>
    <t>20240321430</t>
  </si>
  <si>
    <t>咸宁市青龙山高级中学</t>
  </si>
  <si>
    <t>066高中历史教师</t>
  </si>
  <si>
    <t>陈诺</t>
  </si>
  <si>
    <t>20240321315</t>
  </si>
  <si>
    <t>王佳佳</t>
  </si>
  <si>
    <t>20240321502</t>
  </si>
  <si>
    <t>曾叶</t>
  </si>
  <si>
    <t>20240321408</t>
  </si>
  <si>
    <t>付雍</t>
  </si>
  <si>
    <t>20240321607</t>
  </si>
  <si>
    <t>杜越越</t>
  </si>
  <si>
    <t>20240321620</t>
  </si>
  <si>
    <t>陈菲丝</t>
  </si>
  <si>
    <t>20240321207</t>
  </si>
  <si>
    <t>熊雄</t>
  </si>
  <si>
    <t>20240321506</t>
  </si>
  <si>
    <t>袁磊</t>
  </si>
  <si>
    <t>20240321203</t>
  </si>
  <si>
    <t>陈荣</t>
  </si>
  <si>
    <t>20240321205</t>
  </si>
  <si>
    <t>067高中地理教师</t>
  </si>
  <si>
    <t>陈薇</t>
  </si>
  <si>
    <t>20240321225</t>
  </si>
  <si>
    <t>王敏</t>
  </si>
  <si>
    <t>20240321706</t>
  </si>
  <si>
    <t>欧阳娇睿</t>
  </si>
  <si>
    <t>20240321104</t>
  </si>
  <si>
    <t>何晓建</t>
  </si>
  <si>
    <t>20240321421</t>
  </si>
  <si>
    <t>李涵</t>
  </si>
  <si>
    <t>20240321708</t>
  </si>
  <si>
    <t>汪媛</t>
  </si>
  <si>
    <t>20240321415</t>
  </si>
  <si>
    <t>068高中俄语教师</t>
  </si>
  <si>
    <t>欧阳楚萌</t>
  </si>
  <si>
    <t>20240321114</t>
  </si>
  <si>
    <t>滕卓</t>
  </si>
  <si>
    <t>20240321629</t>
  </si>
  <si>
    <t>徐小雅</t>
  </si>
  <si>
    <t>20240321227</t>
  </si>
  <si>
    <t>李捃凤</t>
  </si>
  <si>
    <t>20240321323</t>
  </si>
  <si>
    <t>易美华</t>
  </si>
  <si>
    <t>20240321429</t>
  </si>
  <si>
    <t>郭文宇</t>
  </si>
  <si>
    <t>20240321301</t>
  </si>
  <si>
    <t>咸宁市横沟高级中学</t>
  </si>
  <si>
    <t>069高中物理教师</t>
  </si>
  <si>
    <t>20240321412</t>
  </si>
  <si>
    <t>胡进文</t>
  </si>
  <si>
    <t>20240321514</t>
  </si>
  <si>
    <t>吴文锦</t>
  </si>
  <si>
    <t>20240321622</t>
  </si>
  <si>
    <t>071高中政治教师</t>
  </si>
  <si>
    <t>20240321411</t>
  </si>
  <si>
    <t>李小曼</t>
  </si>
  <si>
    <t>20240321616</t>
  </si>
  <si>
    <t>池启超</t>
  </si>
  <si>
    <t>20240321304</t>
  </si>
  <si>
    <t>072高中俄语教师</t>
  </si>
  <si>
    <t>孙馨</t>
  </si>
  <si>
    <t>20240321328</t>
  </si>
  <si>
    <t>池文昱</t>
  </si>
  <si>
    <t>20240321110</t>
  </si>
  <si>
    <t>蒋杉杉</t>
  </si>
  <si>
    <t>20240321526</t>
  </si>
  <si>
    <t>咸宁市特殊教育学校</t>
  </si>
  <si>
    <t>073特校音乐教师</t>
  </si>
  <si>
    <t>宋绮</t>
  </si>
  <si>
    <t>20240321423</t>
  </si>
  <si>
    <t>张斯琪</t>
  </si>
  <si>
    <t>20240321216</t>
  </si>
  <si>
    <t>钟立龙</t>
  </si>
  <si>
    <t>20240321306</t>
  </si>
  <si>
    <t>张海璐</t>
  </si>
  <si>
    <t>20240321522</t>
  </si>
  <si>
    <t>李佳欣</t>
  </si>
  <si>
    <t>20240321518</t>
  </si>
  <si>
    <t>郑轩</t>
  </si>
  <si>
    <t>20240321109</t>
  </si>
  <si>
    <t>074特校体育教师</t>
  </si>
  <si>
    <t>谭华</t>
  </si>
  <si>
    <t>20240321418</t>
  </si>
  <si>
    <t>徐想想</t>
  </si>
  <si>
    <t>20240321223</t>
  </si>
  <si>
    <t>姚可欣</t>
  </si>
  <si>
    <t>20240321621</t>
  </si>
  <si>
    <t>075特殊教育教师</t>
  </si>
  <si>
    <t>罗智辽</t>
  </si>
  <si>
    <t>20240321329</t>
  </si>
  <si>
    <t>罗骄杨</t>
  </si>
  <si>
    <t>20240321318</t>
  </si>
  <si>
    <t>邵文艺</t>
  </si>
  <si>
    <t>20240321626</t>
  </si>
  <si>
    <t>雷子琪</t>
  </si>
  <si>
    <t>20240321327</t>
  </si>
  <si>
    <t>杨嘉馨</t>
  </si>
  <si>
    <t>20240321603</t>
  </si>
  <si>
    <t>附件：2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</si>
</sst>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5" x14ac:knownFonts="1">
    <font>
      <sz val="11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20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 wrapText="1"/>
    </xf>
    <xf numFmtId="176" fontId="0" fillId="0" borderId="1" xfId="0" applyNumberForma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</cellXfs>
  <cellStyles count="1">
    <cellStyle name="常规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8"/>
  <sheetViews>
    <sheetView tabSelected="1" workbookViewId="0">
      <selection activeCell="P8" sqref="P8"/>
    </sheetView>
  </sheetViews>
  <sheetFormatPr defaultColWidth="8.875" defaultRowHeight="13.5" x14ac:dyDescent="0.15"/>
  <cols>
    <col min="1" max="1" width="8.875" style="1"/>
    <col min="2" max="2" width="8.875" style="1" customWidth="1"/>
    <col min="3" max="3" width="11.875" style="1" customWidth="1"/>
    <col min="4" max="4" width="23.375" style="1" customWidth="1"/>
    <col min="5" max="5" width="16.5" style="1" customWidth="1"/>
    <col min="6" max="8" width="8.875" style="1"/>
    <col min="9" max="9" width="9" style="1" customWidth="1"/>
    <col min="10" max="10" width="7.75" style="1" customWidth="1"/>
    <col min="11" max="16384" width="8.875" style="1"/>
  </cols>
  <sheetData>
    <row r="1" spans="1:11" x14ac:dyDescent="0.15">
      <c r="A1" s="8" t="s">
        <v>113</v>
      </c>
    </row>
    <row r="2" spans="1:11" ht="27.95" customHeight="1" x14ac:dyDescent="0.15">
      <c r="B2" s="9" t="s">
        <v>0</v>
      </c>
      <c r="C2" s="9"/>
      <c r="D2" s="9"/>
      <c r="E2" s="9"/>
      <c r="F2" s="9"/>
      <c r="G2" s="9"/>
      <c r="H2" s="9"/>
      <c r="I2" s="9"/>
      <c r="J2" s="9"/>
      <c r="K2" s="9"/>
    </row>
    <row r="3" spans="1:11" s="7" customFormat="1" ht="24.95" customHeight="1" x14ac:dyDescent="0.15">
      <c r="A3" s="5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5" t="s">
        <v>6</v>
      </c>
      <c r="G3" s="5" t="s">
        <v>7</v>
      </c>
      <c r="H3" s="5" t="s">
        <v>8</v>
      </c>
      <c r="I3" s="5" t="s">
        <v>9</v>
      </c>
      <c r="J3" s="5" t="s">
        <v>10</v>
      </c>
      <c r="K3" s="5" t="s">
        <v>11</v>
      </c>
    </row>
    <row r="4" spans="1:11" ht="17.100000000000001" customHeight="1" x14ac:dyDescent="0.15">
      <c r="A4" s="2">
        <v>1</v>
      </c>
      <c r="B4" s="3" t="s">
        <v>13</v>
      </c>
      <c r="C4" s="3" t="s">
        <v>14</v>
      </c>
      <c r="D4" s="3" t="s">
        <v>15</v>
      </c>
      <c r="E4" s="3" t="s">
        <v>16</v>
      </c>
      <c r="F4" s="2">
        <v>115.2</v>
      </c>
      <c r="G4" s="2">
        <v>106</v>
      </c>
      <c r="H4" s="2">
        <f t="shared" ref="H4:H18" si="0">F4+G4</f>
        <v>221.2</v>
      </c>
      <c r="I4" s="4">
        <f t="shared" ref="I4:I18" si="1">(F4+G4)/3</f>
        <v>73.733333333333334</v>
      </c>
      <c r="J4" s="2"/>
      <c r="K4" s="4">
        <f t="shared" ref="K4:K18" si="2">I4+J4</f>
        <v>73.733333333333334</v>
      </c>
    </row>
    <row r="5" spans="1:11" ht="17.100000000000001" customHeight="1" x14ac:dyDescent="0.15">
      <c r="A5" s="2">
        <v>2</v>
      </c>
      <c r="B5" s="3" t="s">
        <v>17</v>
      </c>
      <c r="C5" s="3" t="s">
        <v>18</v>
      </c>
      <c r="D5" s="3" t="s">
        <v>15</v>
      </c>
      <c r="E5" s="3" t="s">
        <v>16</v>
      </c>
      <c r="F5" s="2">
        <v>116.8</v>
      </c>
      <c r="G5" s="2">
        <v>103</v>
      </c>
      <c r="H5" s="2">
        <f t="shared" si="0"/>
        <v>219.8</v>
      </c>
      <c r="I5" s="4">
        <f t="shared" si="1"/>
        <v>73.266666666666666</v>
      </c>
      <c r="J5" s="2"/>
      <c r="K5" s="4">
        <f t="shared" si="2"/>
        <v>73.266666666666666</v>
      </c>
    </row>
    <row r="6" spans="1:11" ht="17.100000000000001" customHeight="1" x14ac:dyDescent="0.15">
      <c r="A6" s="2">
        <v>3</v>
      </c>
      <c r="B6" s="3" t="s">
        <v>19</v>
      </c>
      <c r="C6" s="3" t="s">
        <v>20</v>
      </c>
      <c r="D6" s="3" t="s">
        <v>15</v>
      </c>
      <c r="E6" s="3" t="s">
        <v>16</v>
      </c>
      <c r="F6" s="2">
        <v>115.2</v>
      </c>
      <c r="G6" s="2">
        <v>93</v>
      </c>
      <c r="H6" s="2">
        <f t="shared" si="0"/>
        <v>208.2</v>
      </c>
      <c r="I6" s="4">
        <f t="shared" si="1"/>
        <v>69.399999999999991</v>
      </c>
      <c r="J6" s="2"/>
      <c r="K6" s="4">
        <f t="shared" si="2"/>
        <v>69.399999999999991</v>
      </c>
    </row>
    <row r="7" spans="1:11" ht="17.100000000000001" customHeight="1" x14ac:dyDescent="0.15">
      <c r="A7" s="2">
        <v>4</v>
      </c>
      <c r="B7" s="3" t="s">
        <v>21</v>
      </c>
      <c r="C7" s="3" t="s">
        <v>22</v>
      </c>
      <c r="D7" s="3" t="s">
        <v>15</v>
      </c>
      <c r="E7" s="3" t="s">
        <v>16</v>
      </c>
      <c r="F7" s="2">
        <v>109</v>
      </c>
      <c r="G7" s="2">
        <v>99</v>
      </c>
      <c r="H7" s="2">
        <f t="shared" si="0"/>
        <v>208</v>
      </c>
      <c r="I7" s="4">
        <f t="shared" si="1"/>
        <v>69.333333333333329</v>
      </c>
      <c r="J7" s="2"/>
      <c r="K7" s="4">
        <f t="shared" si="2"/>
        <v>69.333333333333329</v>
      </c>
    </row>
    <row r="8" spans="1:11" ht="17.100000000000001" customHeight="1" x14ac:dyDescent="0.15">
      <c r="A8" s="2">
        <v>5</v>
      </c>
      <c r="B8" s="3" t="s">
        <v>23</v>
      </c>
      <c r="C8" s="3" t="s">
        <v>24</v>
      </c>
      <c r="D8" s="3" t="s">
        <v>15</v>
      </c>
      <c r="E8" s="3" t="s">
        <v>16</v>
      </c>
      <c r="F8" s="2">
        <v>100.8</v>
      </c>
      <c r="G8" s="2">
        <v>98</v>
      </c>
      <c r="H8" s="2">
        <f t="shared" si="0"/>
        <v>198.8</v>
      </c>
      <c r="I8" s="4">
        <f t="shared" si="1"/>
        <v>66.266666666666666</v>
      </c>
      <c r="J8" s="2"/>
      <c r="K8" s="4">
        <f t="shared" si="2"/>
        <v>66.266666666666666</v>
      </c>
    </row>
    <row r="9" spans="1:11" ht="17.100000000000001" customHeight="1" x14ac:dyDescent="0.15">
      <c r="A9" s="2">
        <v>6</v>
      </c>
      <c r="B9" s="3" t="s">
        <v>25</v>
      </c>
      <c r="C9" s="3" t="s">
        <v>26</v>
      </c>
      <c r="D9" s="3" t="s">
        <v>15</v>
      </c>
      <c r="E9" s="3" t="s">
        <v>16</v>
      </c>
      <c r="F9" s="2">
        <v>116.6</v>
      </c>
      <c r="G9" s="2">
        <v>80</v>
      </c>
      <c r="H9" s="2">
        <f t="shared" si="0"/>
        <v>196.6</v>
      </c>
      <c r="I9" s="4">
        <f t="shared" si="1"/>
        <v>65.533333333333331</v>
      </c>
      <c r="J9" s="2"/>
      <c r="K9" s="4">
        <f t="shared" si="2"/>
        <v>65.533333333333331</v>
      </c>
    </row>
    <row r="10" spans="1:11" ht="17.100000000000001" customHeight="1" x14ac:dyDescent="0.15">
      <c r="A10" s="2">
        <v>7</v>
      </c>
      <c r="B10" s="3" t="s">
        <v>27</v>
      </c>
      <c r="C10" s="3" t="s">
        <v>28</v>
      </c>
      <c r="D10" s="3" t="s">
        <v>15</v>
      </c>
      <c r="E10" s="3" t="s">
        <v>16</v>
      </c>
      <c r="F10" s="2">
        <v>99</v>
      </c>
      <c r="G10" s="2">
        <v>97</v>
      </c>
      <c r="H10" s="2">
        <f t="shared" si="0"/>
        <v>196</v>
      </c>
      <c r="I10" s="4">
        <f t="shared" si="1"/>
        <v>65.333333333333329</v>
      </c>
      <c r="J10" s="2"/>
      <c r="K10" s="4">
        <f t="shared" si="2"/>
        <v>65.333333333333329</v>
      </c>
    </row>
    <row r="11" spans="1:11" ht="17.100000000000001" customHeight="1" x14ac:dyDescent="0.15">
      <c r="A11" s="2">
        <v>8</v>
      </c>
      <c r="B11" s="3" t="s">
        <v>29</v>
      </c>
      <c r="C11" s="3" t="s">
        <v>30</v>
      </c>
      <c r="D11" s="3" t="s">
        <v>15</v>
      </c>
      <c r="E11" s="3" t="s">
        <v>16</v>
      </c>
      <c r="F11" s="2">
        <v>97.8</v>
      </c>
      <c r="G11" s="2">
        <v>96</v>
      </c>
      <c r="H11" s="2">
        <f t="shared" si="0"/>
        <v>193.8</v>
      </c>
      <c r="I11" s="4">
        <f t="shared" si="1"/>
        <v>64.600000000000009</v>
      </c>
      <c r="J11" s="2"/>
      <c r="K11" s="4">
        <f t="shared" si="2"/>
        <v>64.600000000000009</v>
      </c>
    </row>
    <row r="12" spans="1:11" ht="17.100000000000001" customHeight="1" x14ac:dyDescent="0.15">
      <c r="A12" s="2">
        <v>9</v>
      </c>
      <c r="B12" s="3" t="s">
        <v>31</v>
      </c>
      <c r="C12" s="3" t="s">
        <v>32</v>
      </c>
      <c r="D12" s="3" t="s">
        <v>15</v>
      </c>
      <c r="E12" s="3" t="s">
        <v>16</v>
      </c>
      <c r="F12" s="2">
        <v>94.4</v>
      </c>
      <c r="G12" s="2">
        <v>98</v>
      </c>
      <c r="H12" s="2">
        <f t="shared" si="0"/>
        <v>192.4</v>
      </c>
      <c r="I12" s="4">
        <f t="shared" si="1"/>
        <v>64.13333333333334</v>
      </c>
      <c r="J12" s="2"/>
      <c r="K12" s="4">
        <f t="shared" si="2"/>
        <v>64.13333333333334</v>
      </c>
    </row>
    <row r="13" spans="1:11" ht="17.100000000000001" customHeight="1" x14ac:dyDescent="0.15">
      <c r="A13" s="2">
        <v>10</v>
      </c>
      <c r="B13" s="3" t="s">
        <v>33</v>
      </c>
      <c r="C13" s="3" t="s">
        <v>34</v>
      </c>
      <c r="D13" s="3" t="s">
        <v>15</v>
      </c>
      <c r="E13" s="3" t="s">
        <v>35</v>
      </c>
      <c r="F13" s="2">
        <v>124.6</v>
      </c>
      <c r="G13" s="2">
        <v>97.5</v>
      </c>
      <c r="H13" s="2">
        <f t="shared" si="0"/>
        <v>222.1</v>
      </c>
      <c r="I13" s="4">
        <f t="shared" si="1"/>
        <v>74.033333333333331</v>
      </c>
      <c r="J13" s="2"/>
      <c r="K13" s="4">
        <f t="shared" si="2"/>
        <v>74.033333333333331</v>
      </c>
    </row>
    <row r="14" spans="1:11" ht="17.100000000000001" customHeight="1" x14ac:dyDescent="0.15">
      <c r="A14" s="2">
        <v>11</v>
      </c>
      <c r="B14" s="3" t="s">
        <v>36</v>
      </c>
      <c r="C14" s="3" t="s">
        <v>37</v>
      </c>
      <c r="D14" s="3" t="s">
        <v>15</v>
      </c>
      <c r="E14" s="3" t="s">
        <v>35</v>
      </c>
      <c r="F14" s="2">
        <v>119.4</v>
      </c>
      <c r="G14" s="2">
        <v>99.5</v>
      </c>
      <c r="H14" s="2">
        <f t="shared" si="0"/>
        <v>218.9</v>
      </c>
      <c r="I14" s="4">
        <f t="shared" si="1"/>
        <v>72.966666666666669</v>
      </c>
      <c r="J14" s="2"/>
      <c r="K14" s="4">
        <f t="shared" si="2"/>
        <v>72.966666666666669</v>
      </c>
    </row>
    <row r="15" spans="1:11" ht="17.100000000000001" customHeight="1" x14ac:dyDescent="0.15">
      <c r="A15" s="2">
        <v>12</v>
      </c>
      <c r="B15" s="3" t="s">
        <v>38</v>
      </c>
      <c r="C15" s="3" t="s">
        <v>39</v>
      </c>
      <c r="D15" s="3" t="s">
        <v>15</v>
      </c>
      <c r="E15" s="3" t="s">
        <v>35</v>
      </c>
      <c r="F15" s="2">
        <v>114.6</v>
      </c>
      <c r="G15" s="2">
        <v>97</v>
      </c>
      <c r="H15" s="2">
        <f t="shared" si="0"/>
        <v>211.6</v>
      </c>
      <c r="I15" s="4">
        <f t="shared" si="1"/>
        <v>70.533333333333331</v>
      </c>
      <c r="J15" s="2"/>
      <c r="K15" s="4">
        <f t="shared" si="2"/>
        <v>70.533333333333331</v>
      </c>
    </row>
    <row r="16" spans="1:11" ht="17.100000000000001" customHeight="1" x14ac:dyDescent="0.15">
      <c r="A16" s="2">
        <v>13</v>
      </c>
      <c r="B16" s="3" t="s">
        <v>40</v>
      </c>
      <c r="C16" s="3" t="s">
        <v>41</v>
      </c>
      <c r="D16" s="3" t="s">
        <v>15</v>
      </c>
      <c r="E16" s="3" t="s">
        <v>35</v>
      </c>
      <c r="F16" s="2">
        <v>105.4</v>
      </c>
      <c r="G16" s="2">
        <v>102.5</v>
      </c>
      <c r="H16" s="2">
        <f t="shared" si="0"/>
        <v>207.9</v>
      </c>
      <c r="I16" s="4">
        <f t="shared" si="1"/>
        <v>69.3</v>
      </c>
      <c r="J16" s="2"/>
      <c r="K16" s="4">
        <f t="shared" si="2"/>
        <v>69.3</v>
      </c>
    </row>
    <row r="17" spans="1:11" ht="17.100000000000001" customHeight="1" x14ac:dyDescent="0.15">
      <c r="A17" s="2">
        <v>14</v>
      </c>
      <c r="B17" s="3" t="s">
        <v>42</v>
      </c>
      <c r="C17" s="3" t="s">
        <v>43</v>
      </c>
      <c r="D17" s="3" t="s">
        <v>15</v>
      </c>
      <c r="E17" s="3" t="s">
        <v>35</v>
      </c>
      <c r="F17" s="2">
        <v>108.2</v>
      </c>
      <c r="G17" s="2">
        <v>98</v>
      </c>
      <c r="H17" s="2">
        <f t="shared" si="0"/>
        <v>206.2</v>
      </c>
      <c r="I17" s="4">
        <f t="shared" si="1"/>
        <v>68.733333333333334</v>
      </c>
      <c r="J17" s="2"/>
      <c r="K17" s="4">
        <f t="shared" si="2"/>
        <v>68.733333333333334</v>
      </c>
    </row>
    <row r="18" spans="1:11" ht="17.100000000000001" customHeight="1" x14ac:dyDescent="0.15">
      <c r="A18" s="2">
        <v>15</v>
      </c>
      <c r="B18" s="3" t="s">
        <v>44</v>
      </c>
      <c r="C18" s="3" t="s">
        <v>45</v>
      </c>
      <c r="D18" s="3" t="s">
        <v>15</v>
      </c>
      <c r="E18" s="3" t="s">
        <v>35</v>
      </c>
      <c r="F18" s="2">
        <v>105.6</v>
      </c>
      <c r="G18" s="2">
        <v>100.5</v>
      </c>
      <c r="H18" s="2">
        <f t="shared" si="0"/>
        <v>206.1</v>
      </c>
      <c r="I18" s="4">
        <f t="shared" si="1"/>
        <v>68.7</v>
      </c>
      <c r="J18" s="2"/>
      <c r="K18" s="4">
        <f t="shared" si="2"/>
        <v>68.7</v>
      </c>
    </row>
    <row r="19" spans="1:11" ht="17.100000000000001" customHeight="1" x14ac:dyDescent="0.15">
      <c r="A19" s="2">
        <v>16</v>
      </c>
      <c r="B19" s="3" t="s">
        <v>46</v>
      </c>
      <c r="C19" s="3" t="s">
        <v>47</v>
      </c>
      <c r="D19" s="3" t="s">
        <v>15</v>
      </c>
      <c r="E19" s="3" t="s">
        <v>48</v>
      </c>
      <c r="F19" s="2">
        <v>108.2</v>
      </c>
      <c r="G19" s="2">
        <v>99</v>
      </c>
      <c r="H19" s="2">
        <f t="shared" ref="H19:H33" si="3">F19+G19</f>
        <v>207.2</v>
      </c>
      <c r="I19" s="4">
        <f t="shared" ref="I19:I42" si="4">(F19+G19)/3</f>
        <v>69.066666666666663</v>
      </c>
      <c r="J19" s="2"/>
      <c r="K19" s="4">
        <f t="shared" ref="K19:K33" si="5">I19+J19</f>
        <v>69.066666666666663</v>
      </c>
    </row>
    <row r="20" spans="1:11" ht="17.100000000000001" customHeight="1" x14ac:dyDescent="0.15">
      <c r="A20" s="2">
        <v>17</v>
      </c>
      <c r="B20" s="3" t="s">
        <v>49</v>
      </c>
      <c r="C20" s="3" t="s">
        <v>50</v>
      </c>
      <c r="D20" s="3" t="s">
        <v>15</v>
      </c>
      <c r="E20" s="3" t="s">
        <v>48</v>
      </c>
      <c r="F20" s="2">
        <v>93.8</v>
      </c>
      <c r="G20" s="2">
        <v>93.5</v>
      </c>
      <c r="H20" s="2">
        <f t="shared" si="3"/>
        <v>187.3</v>
      </c>
      <c r="I20" s="4">
        <f t="shared" si="4"/>
        <v>62.433333333333337</v>
      </c>
      <c r="J20" s="2"/>
      <c r="K20" s="4">
        <f t="shared" si="5"/>
        <v>62.433333333333337</v>
      </c>
    </row>
    <row r="21" spans="1:11" ht="17.100000000000001" customHeight="1" x14ac:dyDescent="0.15">
      <c r="A21" s="2">
        <v>18</v>
      </c>
      <c r="B21" s="3" t="s">
        <v>51</v>
      </c>
      <c r="C21" s="3" t="s">
        <v>52</v>
      </c>
      <c r="D21" s="3" t="s">
        <v>15</v>
      </c>
      <c r="E21" s="3" t="s">
        <v>48</v>
      </c>
      <c r="F21" s="2">
        <v>103.2</v>
      </c>
      <c r="G21" s="2">
        <v>83</v>
      </c>
      <c r="H21" s="2">
        <f t="shared" si="3"/>
        <v>186.2</v>
      </c>
      <c r="I21" s="4">
        <f t="shared" si="4"/>
        <v>62.066666666666663</v>
      </c>
      <c r="J21" s="2"/>
      <c r="K21" s="4">
        <f t="shared" si="5"/>
        <v>62.066666666666663</v>
      </c>
    </row>
    <row r="22" spans="1:11" ht="17.100000000000001" customHeight="1" x14ac:dyDescent="0.15">
      <c r="A22" s="2">
        <v>19</v>
      </c>
      <c r="B22" s="3" t="s">
        <v>53</v>
      </c>
      <c r="C22" s="3" t="s">
        <v>54</v>
      </c>
      <c r="D22" s="3" t="s">
        <v>15</v>
      </c>
      <c r="E22" s="3" t="s">
        <v>48</v>
      </c>
      <c r="F22" s="2">
        <v>92.4</v>
      </c>
      <c r="G22" s="2">
        <v>92</v>
      </c>
      <c r="H22" s="2">
        <f t="shared" si="3"/>
        <v>184.4</v>
      </c>
      <c r="I22" s="4">
        <f t="shared" si="4"/>
        <v>61.466666666666669</v>
      </c>
      <c r="J22" s="2"/>
      <c r="K22" s="4">
        <f t="shared" si="5"/>
        <v>61.466666666666669</v>
      </c>
    </row>
    <row r="23" spans="1:11" ht="17.100000000000001" customHeight="1" x14ac:dyDescent="0.15">
      <c r="A23" s="2">
        <v>20</v>
      </c>
      <c r="B23" s="3" t="s">
        <v>55</v>
      </c>
      <c r="C23" s="3" t="s">
        <v>56</v>
      </c>
      <c r="D23" s="3" t="s">
        <v>15</v>
      </c>
      <c r="E23" s="3" t="s">
        <v>48</v>
      </c>
      <c r="F23" s="2">
        <v>84.8</v>
      </c>
      <c r="G23" s="2">
        <v>72</v>
      </c>
      <c r="H23" s="2">
        <f t="shared" si="3"/>
        <v>156.80000000000001</v>
      </c>
      <c r="I23" s="4">
        <f t="shared" si="4"/>
        <v>52.266666666666673</v>
      </c>
      <c r="J23" s="2"/>
      <c r="K23" s="4">
        <f t="shared" si="5"/>
        <v>52.266666666666673</v>
      </c>
    </row>
    <row r="24" spans="1:11" ht="17.100000000000001" customHeight="1" x14ac:dyDescent="0.15">
      <c r="A24" s="2">
        <v>21</v>
      </c>
      <c r="B24" s="3" t="s">
        <v>57</v>
      </c>
      <c r="C24" s="3" t="s">
        <v>58</v>
      </c>
      <c r="D24" s="3" t="s">
        <v>15</v>
      </c>
      <c r="E24" s="3" t="s">
        <v>48</v>
      </c>
      <c r="F24" s="2">
        <v>94.6</v>
      </c>
      <c r="G24" s="2">
        <v>62</v>
      </c>
      <c r="H24" s="2">
        <f t="shared" si="3"/>
        <v>156.6</v>
      </c>
      <c r="I24" s="4">
        <f t="shared" si="4"/>
        <v>52.199999999999996</v>
      </c>
      <c r="J24" s="2"/>
      <c r="K24" s="4">
        <f t="shared" si="5"/>
        <v>52.199999999999996</v>
      </c>
    </row>
    <row r="25" spans="1:11" ht="17.100000000000001" customHeight="1" x14ac:dyDescent="0.15">
      <c r="A25" s="2">
        <v>22</v>
      </c>
      <c r="B25" s="3" t="s">
        <v>59</v>
      </c>
      <c r="C25" s="3" t="s">
        <v>60</v>
      </c>
      <c r="D25" s="3" t="s">
        <v>61</v>
      </c>
      <c r="E25" s="3" t="s">
        <v>62</v>
      </c>
      <c r="F25" s="2">
        <v>106.6</v>
      </c>
      <c r="G25" s="2">
        <v>87.5</v>
      </c>
      <c r="H25" s="2">
        <f t="shared" si="3"/>
        <v>194.1</v>
      </c>
      <c r="I25" s="4">
        <f t="shared" si="4"/>
        <v>64.7</v>
      </c>
      <c r="J25" s="2"/>
      <c r="K25" s="4">
        <f t="shared" si="5"/>
        <v>64.7</v>
      </c>
    </row>
    <row r="26" spans="1:11" ht="17.100000000000001" customHeight="1" x14ac:dyDescent="0.15">
      <c r="A26" s="2">
        <v>23</v>
      </c>
      <c r="B26" s="3" t="s">
        <v>12</v>
      </c>
      <c r="C26" s="3" t="s">
        <v>63</v>
      </c>
      <c r="D26" s="3" t="s">
        <v>61</v>
      </c>
      <c r="E26" s="3" t="s">
        <v>62</v>
      </c>
      <c r="F26" s="2">
        <v>102.8</v>
      </c>
      <c r="G26" s="2">
        <v>88</v>
      </c>
      <c r="H26" s="2">
        <f t="shared" si="3"/>
        <v>190.8</v>
      </c>
      <c r="I26" s="4">
        <f t="shared" si="4"/>
        <v>63.6</v>
      </c>
      <c r="J26" s="2"/>
      <c r="K26" s="4">
        <f t="shared" si="5"/>
        <v>63.6</v>
      </c>
    </row>
    <row r="27" spans="1:11" ht="17.100000000000001" customHeight="1" x14ac:dyDescent="0.15">
      <c r="A27" s="2">
        <v>24</v>
      </c>
      <c r="B27" s="3" t="s">
        <v>64</v>
      </c>
      <c r="C27" s="3" t="s">
        <v>65</v>
      </c>
      <c r="D27" s="3" t="s">
        <v>61</v>
      </c>
      <c r="E27" s="3" t="s">
        <v>62</v>
      </c>
      <c r="F27" s="2">
        <v>79.8</v>
      </c>
      <c r="G27" s="2">
        <v>74.5</v>
      </c>
      <c r="H27" s="2">
        <f t="shared" si="3"/>
        <v>154.30000000000001</v>
      </c>
      <c r="I27" s="4">
        <f t="shared" si="4"/>
        <v>51.433333333333337</v>
      </c>
      <c r="J27" s="2"/>
      <c r="K27" s="4">
        <f t="shared" si="5"/>
        <v>51.433333333333337</v>
      </c>
    </row>
    <row r="28" spans="1:11" ht="17.100000000000001" customHeight="1" x14ac:dyDescent="0.15">
      <c r="A28" s="2">
        <v>25</v>
      </c>
      <c r="B28" s="3" t="s">
        <v>66</v>
      </c>
      <c r="C28" s="3" t="s">
        <v>67</v>
      </c>
      <c r="D28" s="3" t="s">
        <v>61</v>
      </c>
      <c r="E28" s="3" t="s">
        <v>68</v>
      </c>
      <c r="F28" s="2">
        <v>108</v>
      </c>
      <c r="G28" s="2">
        <v>118</v>
      </c>
      <c r="H28" s="2">
        <f t="shared" si="3"/>
        <v>226</v>
      </c>
      <c r="I28" s="4">
        <f t="shared" si="4"/>
        <v>75.333333333333329</v>
      </c>
      <c r="J28" s="2"/>
      <c r="K28" s="4">
        <f t="shared" si="5"/>
        <v>75.333333333333329</v>
      </c>
    </row>
    <row r="29" spans="1:11" ht="17.100000000000001" customHeight="1" x14ac:dyDescent="0.15">
      <c r="A29" s="2">
        <v>26</v>
      </c>
      <c r="B29" s="3" t="s">
        <v>38</v>
      </c>
      <c r="C29" s="3" t="s">
        <v>69</v>
      </c>
      <c r="D29" s="3" t="s">
        <v>61</v>
      </c>
      <c r="E29" s="3" t="s">
        <v>68</v>
      </c>
      <c r="F29" s="2">
        <v>101</v>
      </c>
      <c r="G29" s="2">
        <v>104.5</v>
      </c>
      <c r="H29" s="2">
        <f t="shared" si="3"/>
        <v>205.5</v>
      </c>
      <c r="I29" s="4">
        <f t="shared" si="4"/>
        <v>68.5</v>
      </c>
      <c r="J29" s="2"/>
      <c r="K29" s="4">
        <f t="shared" si="5"/>
        <v>68.5</v>
      </c>
    </row>
    <row r="30" spans="1:11" ht="17.100000000000001" customHeight="1" x14ac:dyDescent="0.15">
      <c r="A30" s="2">
        <v>27</v>
      </c>
      <c r="B30" s="3" t="s">
        <v>70</v>
      </c>
      <c r="C30" s="3" t="s">
        <v>71</v>
      </c>
      <c r="D30" s="3" t="s">
        <v>61</v>
      </c>
      <c r="E30" s="3" t="s">
        <v>68</v>
      </c>
      <c r="F30" s="2">
        <v>84.8</v>
      </c>
      <c r="G30" s="2">
        <v>109.5</v>
      </c>
      <c r="H30" s="2">
        <f t="shared" si="3"/>
        <v>194.3</v>
      </c>
      <c r="I30" s="4">
        <f t="shared" si="4"/>
        <v>64.766666666666666</v>
      </c>
      <c r="J30" s="2"/>
      <c r="K30" s="4">
        <f t="shared" si="5"/>
        <v>64.766666666666666</v>
      </c>
    </row>
    <row r="31" spans="1:11" ht="17.100000000000001" customHeight="1" x14ac:dyDescent="0.15">
      <c r="A31" s="2">
        <v>28</v>
      </c>
      <c r="B31" s="3" t="s">
        <v>72</v>
      </c>
      <c r="C31" s="3" t="s">
        <v>73</v>
      </c>
      <c r="D31" s="3" t="s">
        <v>61</v>
      </c>
      <c r="E31" s="3" t="s">
        <v>74</v>
      </c>
      <c r="F31" s="2">
        <v>109.6</v>
      </c>
      <c r="G31" s="2">
        <v>105.5</v>
      </c>
      <c r="H31" s="2">
        <f t="shared" si="3"/>
        <v>215.1</v>
      </c>
      <c r="I31" s="4">
        <f t="shared" si="4"/>
        <v>71.7</v>
      </c>
      <c r="J31" s="2"/>
      <c r="K31" s="4">
        <f t="shared" si="5"/>
        <v>71.7</v>
      </c>
    </row>
    <row r="32" spans="1:11" ht="17.100000000000001" customHeight="1" x14ac:dyDescent="0.15">
      <c r="A32" s="2">
        <v>29</v>
      </c>
      <c r="B32" s="3" t="s">
        <v>75</v>
      </c>
      <c r="C32" s="3" t="s">
        <v>76</v>
      </c>
      <c r="D32" s="3" t="s">
        <v>61</v>
      </c>
      <c r="E32" s="3" t="s">
        <v>74</v>
      </c>
      <c r="F32" s="2">
        <v>98</v>
      </c>
      <c r="G32" s="2">
        <v>106</v>
      </c>
      <c r="H32" s="2">
        <f t="shared" si="3"/>
        <v>204</v>
      </c>
      <c r="I32" s="4">
        <f t="shared" si="4"/>
        <v>68</v>
      </c>
      <c r="J32" s="2"/>
      <c r="K32" s="4">
        <f t="shared" si="5"/>
        <v>68</v>
      </c>
    </row>
    <row r="33" spans="1:11" ht="17.100000000000001" customHeight="1" x14ac:dyDescent="0.15">
      <c r="A33" s="2">
        <v>30</v>
      </c>
      <c r="B33" s="3" t="s">
        <v>77</v>
      </c>
      <c r="C33" s="3" t="s">
        <v>78</v>
      </c>
      <c r="D33" s="3" t="s">
        <v>61</v>
      </c>
      <c r="E33" s="3" t="s">
        <v>74</v>
      </c>
      <c r="F33" s="2">
        <v>89.6</v>
      </c>
      <c r="G33" s="2">
        <v>57</v>
      </c>
      <c r="H33" s="2">
        <f t="shared" si="3"/>
        <v>146.6</v>
      </c>
      <c r="I33" s="4">
        <f t="shared" si="4"/>
        <v>48.866666666666667</v>
      </c>
      <c r="J33" s="2"/>
      <c r="K33" s="4">
        <f t="shared" si="5"/>
        <v>48.866666666666667</v>
      </c>
    </row>
    <row r="34" spans="1:11" ht="17.100000000000001" customHeight="1" x14ac:dyDescent="0.15">
      <c r="A34" s="2">
        <v>31</v>
      </c>
      <c r="B34" s="3" t="s">
        <v>79</v>
      </c>
      <c r="C34" s="3" t="s">
        <v>80</v>
      </c>
      <c r="D34" s="3" t="s">
        <v>81</v>
      </c>
      <c r="E34" s="3" t="s">
        <v>82</v>
      </c>
      <c r="F34" s="2">
        <v>111.2</v>
      </c>
      <c r="G34" s="2">
        <v>102</v>
      </c>
      <c r="H34" s="2">
        <f t="shared" ref="H34:H48" si="6">F34+G34</f>
        <v>213.2</v>
      </c>
      <c r="I34" s="4">
        <f t="shared" si="4"/>
        <v>71.066666666666663</v>
      </c>
      <c r="J34" s="2"/>
      <c r="K34" s="4">
        <f t="shared" ref="K34:K42" si="7">I34+J34</f>
        <v>71.066666666666663</v>
      </c>
    </row>
    <row r="35" spans="1:11" ht="17.100000000000001" customHeight="1" x14ac:dyDescent="0.15">
      <c r="A35" s="2">
        <v>32</v>
      </c>
      <c r="B35" s="3" t="s">
        <v>83</v>
      </c>
      <c r="C35" s="3" t="s">
        <v>84</v>
      </c>
      <c r="D35" s="3" t="s">
        <v>81</v>
      </c>
      <c r="E35" s="3" t="s">
        <v>82</v>
      </c>
      <c r="F35" s="2">
        <v>96.2</v>
      </c>
      <c r="G35" s="2">
        <v>101.5</v>
      </c>
      <c r="H35" s="2">
        <f t="shared" si="6"/>
        <v>197.7</v>
      </c>
      <c r="I35" s="4">
        <f t="shared" si="4"/>
        <v>65.899999999999991</v>
      </c>
      <c r="J35" s="2">
        <v>5</v>
      </c>
      <c r="K35" s="4">
        <f t="shared" si="7"/>
        <v>70.899999999999991</v>
      </c>
    </row>
    <row r="36" spans="1:11" ht="17.100000000000001" customHeight="1" x14ac:dyDescent="0.15">
      <c r="A36" s="2">
        <v>33</v>
      </c>
      <c r="B36" s="3" t="s">
        <v>85</v>
      </c>
      <c r="C36" s="3" t="s">
        <v>86</v>
      </c>
      <c r="D36" s="3" t="s">
        <v>81</v>
      </c>
      <c r="E36" s="3" t="s">
        <v>82</v>
      </c>
      <c r="F36" s="2">
        <v>108</v>
      </c>
      <c r="G36" s="2">
        <v>96</v>
      </c>
      <c r="H36" s="2">
        <f t="shared" si="6"/>
        <v>204</v>
      </c>
      <c r="I36" s="4">
        <f t="shared" si="4"/>
        <v>68</v>
      </c>
      <c r="J36" s="2"/>
      <c r="K36" s="4">
        <f t="shared" si="7"/>
        <v>68</v>
      </c>
    </row>
    <row r="37" spans="1:11" ht="17.100000000000001" customHeight="1" x14ac:dyDescent="0.15">
      <c r="A37" s="2">
        <v>34</v>
      </c>
      <c r="B37" s="3" t="s">
        <v>87</v>
      </c>
      <c r="C37" s="3" t="s">
        <v>88</v>
      </c>
      <c r="D37" s="3" t="s">
        <v>81</v>
      </c>
      <c r="E37" s="3" t="s">
        <v>82</v>
      </c>
      <c r="F37" s="2">
        <v>108</v>
      </c>
      <c r="G37" s="2">
        <v>90</v>
      </c>
      <c r="H37" s="2">
        <f t="shared" si="6"/>
        <v>198</v>
      </c>
      <c r="I37" s="4">
        <f t="shared" si="4"/>
        <v>66</v>
      </c>
      <c r="J37" s="2"/>
      <c r="K37" s="4">
        <f t="shared" si="7"/>
        <v>66</v>
      </c>
    </row>
    <row r="38" spans="1:11" ht="17.100000000000001" customHeight="1" x14ac:dyDescent="0.15">
      <c r="A38" s="2">
        <v>35</v>
      </c>
      <c r="B38" s="3" t="s">
        <v>89</v>
      </c>
      <c r="C38" s="3" t="s">
        <v>90</v>
      </c>
      <c r="D38" s="3" t="s">
        <v>81</v>
      </c>
      <c r="E38" s="3" t="s">
        <v>82</v>
      </c>
      <c r="F38" s="2">
        <v>123.8</v>
      </c>
      <c r="G38" s="2">
        <v>74</v>
      </c>
      <c r="H38" s="2">
        <f t="shared" si="6"/>
        <v>197.8</v>
      </c>
      <c r="I38" s="4">
        <f t="shared" si="4"/>
        <v>65.933333333333337</v>
      </c>
      <c r="J38" s="2"/>
      <c r="K38" s="4">
        <f t="shared" si="7"/>
        <v>65.933333333333337</v>
      </c>
    </row>
    <row r="39" spans="1:11" ht="17.100000000000001" customHeight="1" x14ac:dyDescent="0.15">
      <c r="A39" s="2">
        <v>36</v>
      </c>
      <c r="B39" s="3" t="s">
        <v>91</v>
      </c>
      <c r="C39" s="3" t="s">
        <v>92</v>
      </c>
      <c r="D39" s="3" t="s">
        <v>81</v>
      </c>
      <c r="E39" s="3" t="s">
        <v>82</v>
      </c>
      <c r="F39" s="2">
        <v>98.8</v>
      </c>
      <c r="G39" s="2">
        <v>97</v>
      </c>
      <c r="H39" s="2">
        <f t="shared" si="6"/>
        <v>195.8</v>
      </c>
      <c r="I39" s="4">
        <f t="shared" si="4"/>
        <v>65.266666666666666</v>
      </c>
      <c r="J39" s="2"/>
      <c r="K39" s="4">
        <f t="shared" si="7"/>
        <v>65.266666666666666</v>
      </c>
    </row>
    <row r="40" spans="1:11" ht="17.100000000000001" customHeight="1" x14ac:dyDescent="0.15">
      <c r="A40" s="2">
        <v>37</v>
      </c>
      <c r="B40" s="3" t="s">
        <v>93</v>
      </c>
      <c r="C40" s="3" t="s">
        <v>94</v>
      </c>
      <c r="D40" s="3" t="s">
        <v>81</v>
      </c>
      <c r="E40" s="3" t="s">
        <v>95</v>
      </c>
      <c r="F40" s="2">
        <v>117.4</v>
      </c>
      <c r="G40" s="2">
        <v>109.5</v>
      </c>
      <c r="H40" s="2">
        <f t="shared" si="6"/>
        <v>226.9</v>
      </c>
      <c r="I40" s="4">
        <f t="shared" si="4"/>
        <v>75.63333333333334</v>
      </c>
      <c r="J40" s="2"/>
      <c r="K40" s="4">
        <f t="shared" si="7"/>
        <v>75.63333333333334</v>
      </c>
    </row>
    <row r="41" spans="1:11" ht="17.100000000000001" customHeight="1" x14ac:dyDescent="0.15">
      <c r="A41" s="2">
        <v>38</v>
      </c>
      <c r="B41" s="3" t="s">
        <v>96</v>
      </c>
      <c r="C41" s="3" t="s">
        <v>97</v>
      </c>
      <c r="D41" s="3" t="s">
        <v>81</v>
      </c>
      <c r="E41" s="3" t="s">
        <v>95</v>
      </c>
      <c r="F41" s="2">
        <v>101</v>
      </c>
      <c r="G41" s="2">
        <v>88.5</v>
      </c>
      <c r="H41" s="2">
        <f t="shared" si="6"/>
        <v>189.5</v>
      </c>
      <c r="I41" s="4">
        <f t="shared" si="4"/>
        <v>63.166666666666664</v>
      </c>
      <c r="J41" s="2">
        <v>5</v>
      </c>
      <c r="K41" s="4">
        <f t="shared" si="7"/>
        <v>68.166666666666657</v>
      </c>
    </row>
    <row r="42" spans="1:11" ht="17.100000000000001" customHeight="1" x14ac:dyDescent="0.15">
      <c r="A42" s="2">
        <v>39</v>
      </c>
      <c r="B42" s="3" t="s">
        <v>98</v>
      </c>
      <c r="C42" s="3" t="s">
        <v>99</v>
      </c>
      <c r="D42" s="3" t="s">
        <v>81</v>
      </c>
      <c r="E42" s="3" t="s">
        <v>95</v>
      </c>
      <c r="F42" s="2">
        <v>103.6</v>
      </c>
      <c r="G42" s="2">
        <v>96.5</v>
      </c>
      <c r="H42" s="2">
        <f t="shared" si="6"/>
        <v>200.1</v>
      </c>
      <c r="I42" s="4">
        <f t="shared" si="4"/>
        <v>66.7</v>
      </c>
      <c r="J42" s="2"/>
      <c r="K42" s="4">
        <f t="shared" si="7"/>
        <v>66.7</v>
      </c>
    </row>
    <row r="43" spans="1:11" ht="17.100000000000001" customHeight="1" x14ac:dyDescent="0.15">
      <c r="A43" s="2">
        <v>40</v>
      </c>
      <c r="B43" s="3" t="s">
        <v>100</v>
      </c>
      <c r="C43" s="3" t="s">
        <v>101</v>
      </c>
      <c r="D43" s="3" t="s">
        <v>81</v>
      </c>
      <c r="E43" s="3" t="s">
        <v>102</v>
      </c>
      <c r="F43" s="2">
        <v>128</v>
      </c>
      <c r="G43" s="2">
        <v>94</v>
      </c>
      <c r="H43" s="2">
        <f t="shared" si="6"/>
        <v>222</v>
      </c>
      <c r="I43" s="4">
        <f t="shared" ref="I43:I48" si="8">(F43+G43)/3</f>
        <v>74</v>
      </c>
      <c r="J43" s="2"/>
      <c r="K43" s="4">
        <f t="shared" ref="K43:K48" si="9">I43+J43</f>
        <v>74</v>
      </c>
    </row>
    <row r="44" spans="1:11" ht="17.100000000000001" customHeight="1" x14ac:dyDescent="0.15">
      <c r="A44" s="2">
        <v>41</v>
      </c>
      <c r="B44" s="3" t="s">
        <v>103</v>
      </c>
      <c r="C44" s="3" t="s">
        <v>104</v>
      </c>
      <c r="D44" s="3" t="s">
        <v>81</v>
      </c>
      <c r="E44" s="3" t="s">
        <v>102</v>
      </c>
      <c r="F44" s="2">
        <v>113.4</v>
      </c>
      <c r="G44" s="2">
        <v>108</v>
      </c>
      <c r="H44" s="2">
        <f t="shared" si="6"/>
        <v>221.4</v>
      </c>
      <c r="I44" s="4">
        <f t="shared" si="8"/>
        <v>73.8</v>
      </c>
      <c r="J44" s="2"/>
      <c r="K44" s="4">
        <f t="shared" si="9"/>
        <v>73.8</v>
      </c>
    </row>
    <row r="45" spans="1:11" ht="17.100000000000001" customHeight="1" x14ac:dyDescent="0.15">
      <c r="A45" s="2">
        <v>42</v>
      </c>
      <c r="B45" s="3" t="s">
        <v>105</v>
      </c>
      <c r="C45" s="3" t="s">
        <v>106</v>
      </c>
      <c r="D45" s="3" t="s">
        <v>81</v>
      </c>
      <c r="E45" s="3" t="s">
        <v>102</v>
      </c>
      <c r="F45" s="2">
        <v>106.8</v>
      </c>
      <c r="G45" s="2">
        <v>106.5</v>
      </c>
      <c r="H45" s="2">
        <f t="shared" si="6"/>
        <v>213.3</v>
      </c>
      <c r="I45" s="4">
        <f t="shared" si="8"/>
        <v>71.100000000000009</v>
      </c>
      <c r="J45" s="2"/>
      <c r="K45" s="4">
        <f t="shared" si="9"/>
        <v>71.100000000000009</v>
      </c>
    </row>
    <row r="46" spans="1:11" ht="17.100000000000001" customHeight="1" x14ac:dyDescent="0.15">
      <c r="A46" s="2">
        <v>43</v>
      </c>
      <c r="B46" s="3" t="s">
        <v>107</v>
      </c>
      <c r="C46" s="3" t="s">
        <v>108</v>
      </c>
      <c r="D46" s="3" t="s">
        <v>81</v>
      </c>
      <c r="E46" s="3" t="s">
        <v>102</v>
      </c>
      <c r="F46" s="2">
        <v>109.2</v>
      </c>
      <c r="G46" s="2">
        <v>101</v>
      </c>
      <c r="H46" s="2">
        <f t="shared" si="6"/>
        <v>210.2</v>
      </c>
      <c r="I46" s="4">
        <f t="shared" si="8"/>
        <v>70.066666666666663</v>
      </c>
      <c r="J46" s="2"/>
      <c r="K46" s="4">
        <f t="shared" si="9"/>
        <v>70.066666666666663</v>
      </c>
    </row>
    <row r="47" spans="1:11" ht="17.100000000000001" customHeight="1" x14ac:dyDescent="0.15">
      <c r="A47" s="2">
        <v>44</v>
      </c>
      <c r="B47" s="3" t="s">
        <v>109</v>
      </c>
      <c r="C47" s="3" t="s">
        <v>110</v>
      </c>
      <c r="D47" s="3" t="s">
        <v>81</v>
      </c>
      <c r="E47" s="3" t="s">
        <v>102</v>
      </c>
      <c r="F47" s="2">
        <v>108.4</v>
      </c>
      <c r="G47" s="2">
        <v>95.5</v>
      </c>
      <c r="H47" s="2">
        <f t="shared" si="6"/>
        <v>203.9</v>
      </c>
      <c r="I47" s="4">
        <f t="shared" si="8"/>
        <v>67.966666666666669</v>
      </c>
      <c r="J47" s="2"/>
      <c r="K47" s="4">
        <f t="shared" si="9"/>
        <v>67.966666666666669</v>
      </c>
    </row>
    <row r="48" spans="1:11" ht="17.100000000000001" customHeight="1" x14ac:dyDescent="0.15">
      <c r="A48" s="2">
        <v>45</v>
      </c>
      <c r="B48" s="3" t="s">
        <v>111</v>
      </c>
      <c r="C48" s="3" t="s">
        <v>112</v>
      </c>
      <c r="D48" s="3" t="s">
        <v>81</v>
      </c>
      <c r="E48" s="3" t="s">
        <v>102</v>
      </c>
      <c r="F48" s="2">
        <v>114.8</v>
      </c>
      <c r="G48" s="2">
        <v>88</v>
      </c>
      <c r="H48" s="2">
        <f t="shared" si="6"/>
        <v>202.8</v>
      </c>
      <c r="I48" s="4">
        <f t="shared" si="8"/>
        <v>67.600000000000009</v>
      </c>
      <c r="J48" s="2"/>
      <c r="K48" s="4">
        <f t="shared" si="9"/>
        <v>67.600000000000009</v>
      </c>
    </row>
  </sheetData>
  <autoFilter ref="A3:K48"/>
  <sortState ref="B3:N6871">
    <sortCondition descending="1" ref="K3:K6871"/>
  </sortState>
  <mergeCells count="1">
    <mergeCell ref="B2:K2"/>
  </mergeCells>
  <phoneticPr fontId="1" type="noConversion"/>
  <printOptions horizontalCentered="1"/>
  <pageMargins left="0.23622047244094491" right="0.23622047244094491" top="0.74803149606299213" bottom="0.55118110236220474" header="0.31496062992125984" footer="0.31496062992125984"/>
  <pageSetup paperSize="9" orientation="landscape" r:id="rId1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zj h</cp:lastModifiedBy>
  <cp:lastPrinted>2024-07-23T08:39:10Z</cp:lastPrinted>
  <dcterms:created xsi:type="dcterms:W3CDTF">2024-06-25T00:45:00Z</dcterms:created>
  <dcterms:modified xsi:type="dcterms:W3CDTF">2024-07-23T08:39:16Z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21A125AE046F42AAA35B7863F4C0C4D3_13</vt:lpwstr>
  </property>
  <property fmtid="{D5CDD505-2E9C-101B-9397-08002B2CF9AE}" pid="3" name="KSOProductBuildVer">
    <vt:lpwstr>2052-12.1.0.16929</vt:lpwstr>
  </property>
  <property fmtid="{D5CDD505-2E9C-101B-9397-08002B2CF9AE}" pid="4" name="KSOReadingLayout">
    <vt:bool>true</vt:bool>
  </property>
</Properties>
</file>