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40" yWindow="120" windowWidth="14940" windowHeight="9225"/>
  </bookViews>
  <sheets>
    <sheet name="Sheet1" sheetId="1" r:id="rId1"/>
  </sheets>
  <definedNames>
    <definedName name="_xlnm.Print_Area" localSheetId="0">Sheet1!$A$1:$J$162</definedName>
  </definedNames>
  <calcPr calcId="125725"/>
  <webPublishing codePage="0"/>
</workbook>
</file>

<file path=xl/calcChain.xml><?xml version="1.0" encoding="utf-8"?>
<calcChain xmlns="http://schemas.openxmlformats.org/spreadsheetml/2006/main">
  <c r="F4" i="1"/>
  <c r="F3"/>
  <c r="F6"/>
  <c r="F8"/>
  <c r="F5"/>
  <c r="F7"/>
  <c r="G7" s="1"/>
  <c r="F9"/>
  <c r="F10"/>
  <c r="F11"/>
  <c r="F12"/>
  <c r="F15"/>
  <c r="F13"/>
  <c r="F18"/>
  <c r="F16"/>
  <c r="F19"/>
  <c r="F14"/>
  <c r="F17"/>
  <c r="F20"/>
  <c r="F21"/>
  <c r="F22"/>
  <c r="F26"/>
  <c r="F23"/>
  <c r="F24"/>
  <c r="F25"/>
  <c r="F28"/>
  <c r="F27"/>
  <c r="F29"/>
  <c r="F32"/>
  <c r="F30"/>
  <c r="F35"/>
  <c r="F34"/>
  <c r="F33"/>
  <c r="G33" s="1"/>
  <c r="F31"/>
  <c r="F36"/>
  <c r="F37"/>
  <c r="F38"/>
  <c r="G38" s="1"/>
  <c r="F39"/>
  <c r="F47"/>
  <c r="F41"/>
  <c r="F42"/>
  <c r="F40"/>
  <c r="F46"/>
  <c r="F43"/>
  <c r="F52"/>
  <c r="F45"/>
  <c r="F49"/>
  <c r="F53"/>
  <c r="F48"/>
  <c r="F44"/>
  <c r="F50"/>
  <c r="F51"/>
  <c r="F55"/>
  <c r="F54"/>
  <c r="F56"/>
  <c r="G56" s="1"/>
  <c r="F67"/>
  <c r="F64"/>
  <c r="F58"/>
  <c r="F70"/>
  <c r="F59"/>
  <c r="F68"/>
  <c r="F69"/>
  <c r="F74"/>
  <c r="F78"/>
  <c r="F66"/>
  <c r="F57"/>
  <c r="F71"/>
  <c r="F61"/>
  <c r="F60"/>
  <c r="F63"/>
  <c r="F81"/>
  <c r="F77"/>
  <c r="F75"/>
  <c r="F76"/>
  <c r="F79"/>
  <c r="F72"/>
  <c r="F73"/>
  <c r="F62"/>
  <c r="F65"/>
  <c r="F80"/>
  <c r="F83"/>
  <c r="F82"/>
  <c r="F87"/>
  <c r="F85"/>
  <c r="F102"/>
  <c r="F99"/>
  <c r="F101"/>
  <c r="F92"/>
  <c r="F88"/>
  <c r="F86"/>
  <c r="F93"/>
  <c r="F89"/>
  <c r="F94"/>
  <c r="F90"/>
  <c r="F84"/>
  <c r="F91"/>
  <c r="F98"/>
  <c r="F100"/>
  <c r="F95"/>
  <c r="F96"/>
  <c r="F97"/>
  <c r="G97" s="1"/>
  <c r="F106"/>
  <c r="F103"/>
  <c r="F108"/>
  <c r="F107"/>
  <c r="F109"/>
  <c r="F105"/>
  <c r="F104"/>
  <c r="F110"/>
  <c r="F111"/>
  <c r="F112"/>
  <c r="F113"/>
  <c r="F122"/>
  <c r="F115"/>
  <c r="F114"/>
  <c r="F118"/>
  <c r="F116"/>
  <c r="F119"/>
  <c r="F117"/>
  <c r="F120"/>
  <c r="F121"/>
  <c r="F123"/>
  <c r="F124"/>
  <c r="F125"/>
  <c r="F126"/>
  <c r="F127"/>
  <c r="F139"/>
  <c r="F128"/>
  <c r="F131"/>
  <c r="F133"/>
  <c r="F138"/>
  <c r="F134"/>
  <c r="F135"/>
  <c r="F136"/>
  <c r="F129"/>
  <c r="F132"/>
  <c r="F140"/>
  <c r="F130"/>
  <c r="F141"/>
  <c r="F137"/>
  <c r="F144"/>
  <c r="F147"/>
  <c r="F145"/>
  <c r="F148"/>
  <c r="F142"/>
  <c r="F143"/>
  <c r="F153"/>
  <c r="F157"/>
  <c r="F155"/>
  <c r="F162"/>
  <c r="F161"/>
  <c r="F150"/>
  <c r="F154"/>
  <c r="F146"/>
  <c r="F151"/>
  <c r="F156"/>
  <c r="F159"/>
  <c r="F152"/>
  <c r="F149"/>
  <c r="F158"/>
  <c r="F160"/>
  <c r="G65" l="1"/>
  <c r="G110"/>
  <c r="G20"/>
  <c r="G27"/>
  <c r="G50"/>
  <c r="G158"/>
  <c r="G137"/>
  <c r="G123"/>
  <c r="G152"/>
  <c r="G156"/>
  <c r="G146"/>
  <c r="G150"/>
  <c r="G162"/>
  <c r="G157"/>
  <c r="G143"/>
  <c r="G148"/>
  <c r="G147"/>
  <c r="G130"/>
  <c r="G132"/>
  <c r="G136"/>
  <c r="G134"/>
  <c r="G133"/>
  <c r="G128"/>
  <c r="G127"/>
  <c r="G125"/>
  <c r="G120"/>
  <c r="G119"/>
  <c r="G118"/>
  <c r="G115"/>
  <c r="G113"/>
  <c r="G105"/>
  <c r="G107"/>
  <c r="G103"/>
  <c r="G95"/>
  <c r="G98"/>
  <c r="G84"/>
  <c r="G94"/>
  <c r="G93"/>
  <c r="G88"/>
  <c r="G101"/>
  <c r="G102"/>
  <c r="G87"/>
  <c r="G83"/>
  <c r="G73"/>
  <c r="G79"/>
  <c r="G75"/>
  <c r="G81"/>
  <c r="G60"/>
  <c r="G71"/>
  <c r="G66"/>
  <c r="G74"/>
  <c r="G68"/>
  <c r="G70"/>
  <c r="G64"/>
  <c r="G55"/>
  <c r="G48"/>
  <c r="G49"/>
  <c r="G52"/>
  <c r="G46"/>
  <c r="G42"/>
  <c r="G47"/>
  <c r="G36"/>
  <c r="G35"/>
  <c r="G32"/>
  <c r="G25"/>
  <c r="G23"/>
  <c r="G22"/>
  <c r="G14"/>
  <c r="G16"/>
  <c r="G13"/>
  <c r="G12"/>
  <c r="G10"/>
  <c r="G8"/>
  <c r="G3"/>
  <c r="G160"/>
  <c r="G149"/>
  <c r="G159"/>
  <c r="G151"/>
  <c r="G154"/>
  <c r="G161"/>
  <c r="G155"/>
  <c r="G153"/>
  <c r="G142"/>
  <c r="G145"/>
  <c r="G144"/>
  <c r="G141"/>
  <c r="G140"/>
  <c r="G129"/>
  <c r="G135"/>
  <c r="G138"/>
  <c r="G131"/>
  <c r="G139"/>
  <c r="G126"/>
  <c r="G124"/>
  <c r="G121"/>
  <c r="G117"/>
  <c r="G116"/>
  <c r="G114"/>
  <c r="G122"/>
  <c r="G112"/>
  <c r="G111"/>
  <c r="G104"/>
  <c r="G109"/>
  <c r="G108"/>
  <c r="G106"/>
  <c r="G96"/>
  <c r="G100"/>
  <c r="G91"/>
  <c r="G90"/>
  <c r="G89"/>
  <c r="G86"/>
  <c r="G92"/>
  <c r="G99"/>
  <c r="G85"/>
  <c r="G82"/>
  <c r="G80"/>
  <c r="G62"/>
  <c r="G72"/>
  <c r="G76"/>
  <c r="G77"/>
  <c r="G63"/>
  <c r="G61"/>
  <c r="G57"/>
  <c r="G78"/>
  <c r="G69"/>
  <c r="G59"/>
  <c r="G58"/>
  <c r="G67"/>
  <c r="G54"/>
  <c r="G51"/>
  <c r="G44"/>
  <c r="G53"/>
  <c r="G45"/>
  <c r="G43"/>
  <c r="G40"/>
  <c r="G41"/>
  <c r="G39"/>
  <c r="G37"/>
  <c r="G31"/>
  <c r="G34"/>
  <c r="G30"/>
  <c r="G29"/>
  <c r="G28"/>
  <c r="G24"/>
  <c r="G26"/>
  <c r="G21"/>
  <c r="G17"/>
  <c r="G19"/>
  <c r="G18"/>
  <c r="G15"/>
  <c r="G11"/>
  <c r="G9"/>
  <c r="G5"/>
  <c r="G6"/>
  <c r="G4"/>
</calcChain>
</file>

<file path=xl/sharedStrings.xml><?xml version="1.0" encoding="utf-8"?>
<sst xmlns="http://schemas.openxmlformats.org/spreadsheetml/2006/main" count="1131" uniqueCount="456">
  <si>
    <t>22034070103227</t>
  </si>
  <si>
    <t>69.20</t>
  </si>
  <si>
    <t>22084070105824</t>
  </si>
  <si>
    <t>杜玥</t>
  </si>
  <si>
    <t>22094070106115</t>
  </si>
  <si>
    <t>22014020105515</t>
  </si>
  <si>
    <t>女</t>
  </si>
  <si>
    <t>22064010204227</t>
  </si>
  <si>
    <t>覃佳璇</t>
  </si>
  <si>
    <t>71.15</t>
  </si>
  <si>
    <t>74.60</t>
  </si>
  <si>
    <t>74.65</t>
  </si>
  <si>
    <t>75.65</t>
  </si>
  <si>
    <t>73.45</t>
  </si>
  <si>
    <t>尹栖桐</t>
  </si>
  <si>
    <t>陈响</t>
  </si>
  <si>
    <t>22024010107607</t>
  </si>
  <si>
    <t>胡小玲</t>
  </si>
  <si>
    <t>欧阳曼玉</t>
  </si>
  <si>
    <t>72.65</t>
  </si>
  <si>
    <t>张欣锐</t>
  </si>
  <si>
    <t>76.05</t>
  </si>
  <si>
    <t>22014070100615</t>
  </si>
  <si>
    <t>严明</t>
  </si>
  <si>
    <t>22054010306202</t>
  </si>
  <si>
    <t>阮正梅</t>
  </si>
  <si>
    <t>刘洁</t>
  </si>
  <si>
    <t>夏杰伦</t>
  </si>
  <si>
    <t>22024010106711</t>
  </si>
  <si>
    <t>74.05</t>
  </si>
  <si>
    <t>教学点</t>
  </si>
  <si>
    <t>柳霄</t>
  </si>
  <si>
    <t>22084070105912</t>
  </si>
  <si>
    <t>22084010111121</t>
  </si>
  <si>
    <t>吴晓琴</t>
  </si>
  <si>
    <t>72.05</t>
  </si>
  <si>
    <t>韩科</t>
  </si>
  <si>
    <t>蔡雅洁</t>
  </si>
  <si>
    <t>彭秋美</t>
  </si>
  <si>
    <t>朱雪芬</t>
  </si>
  <si>
    <t>22074010207927</t>
  </si>
  <si>
    <t>22064070104911</t>
  </si>
  <si>
    <t>22064070104703</t>
  </si>
  <si>
    <t>70.00</t>
  </si>
  <si>
    <t>70.05</t>
  </si>
  <si>
    <t>76.10</t>
  </si>
  <si>
    <t>22074030601011</t>
  </si>
  <si>
    <t>覃小蓉</t>
  </si>
  <si>
    <t>倪晨婧</t>
  </si>
  <si>
    <t>78.35</t>
  </si>
  <si>
    <t>22014010500130</t>
  </si>
  <si>
    <t>22064020302126</t>
  </si>
  <si>
    <t>小学英语</t>
  </si>
  <si>
    <t>向赵洋</t>
  </si>
  <si>
    <t>陈秀</t>
  </si>
  <si>
    <t>22034020300107</t>
  </si>
  <si>
    <t>78.65</t>
  </si>
  <si>
    <t>22044060502903</t>
  </si>
  <si>
    <t>小学语文</t>
  </si>
  <si>
    <t>22014020105018</t>
  </si>
  <si>
    <t>王念</t>
  </si>
  <si>
    <t>22034010602130</t>
  </si>
  <si>
    <t>77.45</t>
  </si>
  <si>
    <t>22014070100226</t>
  </si>
  <si>
    <t>黄心凡</t>
  </si>
  <si>
    <t>73.55</t>
  </si>
  <si>
    <t>何凤婷</t>
  </si>
  <si>
    <t>22064020302611</t>
  </si>
  <si>
    <t>77.75</t>
  </si>
  <si>
    <t>董文文</t>
  </si>
  <si>
    <t>75.45</t>
  </si>
  <si>
    <t>65.40</t>
  </si>
  <si>
    <t>夏余</t>
  </si>
  <si>
    <t>刘敏</t>
  </si>
  <si>
    <t>75.80</t>
  </si>
  <si>
    <t>汤晶</t>
  </si>
  <si>
    <t>73.40</t>
  </si>
  <si>
    <t>孙欣蕊</t>
  </si>
  <si>
    <t>吴采薇</t>
  </si>
  <si>
    <t>陈巧珍</t>
  </si>
  <si>
    <t>22034070103221</t>
  </si>
  <si>
    <t>81.45</t>
  </si>
  <si>
    <t>22024010104420</t>
  </si>
  <si>
    <t>吴涛</t>
  </si>
  <si>
    <t>73.80</t>
  </si>
  <si>
    <t>彭慧</t>
  </si>
  <si>
    <t>73.75</t>
  </si>
  <si>
    <t>夏祖希</t>
  </si>
  <si>
    <t>22034070103204</t>
  </si>
  <si>
    <t>22054070104419</t>
  </si>
  <si>
    <t>22054120201305</t>
  </si>
  <si>
    <t>22024010106510</t>
  </si>
  <si>
    <t>冯艳娥</t>
  </si>
  <si>
    <t>71.85</t>
  </si>
  <si>
    <t>71.70</t>
  </si>
  <si>
    <t>雷会银</t>
  </si>
  <si>
    <t>刘慧</t>
  </si>
  <si>
    <t>汪珑玲</t>
  </si>
  <si>
    <t>王晓</t>
  </si>
  <si>
    <t>严夏</t>
  </si>
  <si>
    <t>75.15</t>
  </si>
  <si>
    <t>杨晶</t>
  </si>
  <si>
    <t>22084020600207</t>
  </si>
  <si>
    <t>22014010700506</t>
  </si>
  <si>
    <t>22054070104429</t>
  </si>
  <si>
    <t>姓名</t>
  </si>
  <si>
    <t>22034070103822</t>
  </si>
  <si>
    <t>73.15</t>
  </si>
  <si>
    <t>22064010204902</t>
  </si>
  <si>
    <t>文雅芬</t>
  </si>
  <si>
    <t>22014020105307</t>
  </si>
  <si>
    <t>吕康奇</t>
  </si>
  <si>
    <t>周颖</t>
  </si>
  <si>
    <t>22084010111630</t>
  </si>
  <si>
    <t>陈月</t>
  </si>
  <si>
    <t>小学</t>
  </si>
  <si>
    <t>22074010207422</t>
  </si>
  <si>
    <t>79.40</t>
  </si>
  <si>
    <t>肖锦芳</t>
  </si>
  <si>
    <t>胡方宇</t>
  </si>
  <si>
    <t>王芳</t>
  </si>
  <si>
    <t>22014010703130</t>
  </si>
  <si>
    <t>邓艳</t>
  </si>
  <si>
    <t>黄光恒</t>
  </si>
  <si>
    <t>69.80</t>
  </si>
  <si>
    <t>谈洁</t>
  </si>
  <si>
    <t>79.75</t>
  </si>
  <si>
    <t>缪晶</t>
  </si>
  <si>
    <t>22034010601108</t>
  </si>
  <si>
    <t>徐涵芝</t>
  </si>
  <si>
    <t>郝昱为</t>
  </si>
  <si>
    <t>准考证号</t>
  </si>
  <si>
    <t>73.85</t>
  </si>
  <si>
    <t>74.00</t>
  </si>
  <si>
    <t>22054010305717</t>
  </si>
  <si>
    <t>李朵</t>
  </si>
  <si>
    <t>邓盼</t>
  </si>
  <si>
    <t>方紫嫣</t>
  </si>
  <si>
    <t>陈柳</t>
  </si>
  <si>
    <t>22034070103617</t>
  </si>
  <si>
    <t>梁淑英</t>
  </si>
  <si>
    <t>徐媛媛</t>
  </si>
  <si>
    <t>22054060503222</t>
  </si>
  <si>
    <t>男</t>
  </si>
  <si>
    <t>李楚</t>
  </si>
  <si>
    <t>袁梦思</t>
  </si>
  <si>
    <t>康熊</t>
  </si>
  <si>
    <t>袁怡婷</t>
  </si>
  <si>
    <t>76.90</t>
  </si>
  <si>
    <t>76.95</t>
  </si>
  <si>
    <t>74.55</t>
  </si>
  <si>
    <t>何思盈</t>
  </si>
  <si>
    <t>22084120202515</t>
  </si>
  <si>
    <t>74.95</t>
  </si>
  <si>
    <t>樊景</t>
  </si>
  <si>
    <t>72.50</t>
  </si>
  <si>
    <t>小学科学</t>
  </si>
  <si>
    <t>72.55</t>
  </si>
  <si>
    <t>22014020105726</t>
  </si>
  <si>
    <t>22024020200111</t>
  </si>
  <si>
    <t>张宏吉</t>
  </si>
  <si>
    <t>22084070105828</t>
  </si>
  <si>
    <t>丁奕茜</t>
  </si>
  <si>
    <t>72.95</t>
  </si>
  <si>
    <t>陈镱</t>
  </si>
  <si>
    <t>吴宗起</t>
  </si>
  <si>
    <t>80.95</t>
  </si>
  <si>
    <t>刘秋梅</t>
  </si>
  <si>
    <t>22084010112225</t>
  </si>
  <si>
    <t>戴林淼</t>
  </si>
  <si>
    <t>22074070105227</t>
  </si>
  <si>
    <t>70.90</t>
  </si>
  <si>
    <t>熊毓</t>
  </si>
  <si>
    <t>胡敏</t>
  </si>
  <si>
    <t>程学东</t>
  </si>
  <si>
    <t>22064050101603</t>
  </si>
  <si>
    <t>小学信息技术</t>
  </si>
  <si>
    <t>74.25</t>
  </si>
  <si>
    <t>22024020200412</t>
  </si>
  <si>
    <t>李怡</t>
  </si>
  <si>
    <t>22044070104215</t>
  </si>
  <si>
    <t>72.20</t>
  </si>
  <si>
    <t>罗飘</t>
  </si>
  <si>
    <t>性别</t>
  </si>
  <si>
    <t>姜雅馨</t>
  </si>
  <si>
    <t>洪继</t>
  </si>
  <si>
    <t>罗洁琼</t>
  </si>
  <si>
    <t>22014020102813</t>
  </si>
  <si>
    <t>79.70</t>
  </si>
  <si>
    <t>70.20</t>
  </si>
  <si>
    <t>22034070103413</t>
  </si>
  <si>
    <t>78.55</t>
  </si>
  <si>
    <t>22034070103326</t>
  </si>
  <si>
    <t>张晴</t>
  </si>
  <si>
    <t>李若云</t>
  </si>
  <si>
    <t>拟报考的学段</t>
  </si>
  <si>
    <t>蔡梦洁</t>
  </si>
  <si>
    <t>22054020204316</t>
  </si>
  <si>
    <t>梁秀秀</t>
  </si>
  <si>
    <t>曹庭格</t>
  </si>
  <si>
    <t>22054020204413</t>
  </si>
  <si>
    <t>22014010301614</t>
  </si>
  <si>
    <t>77.30</t>
  </si>
  <si>
    <t>22044020204023</t>
  </si>
  <si>
    <t>胡慧</t>
  </si>
  <si>
    <t>22024020200510</t>
  </si>
  <si>
    <t>22044070104303</t>
  </si>
  <si>
    <t>77.60</t>
  </si>
  <si>
    <t>75.30</t>
  </si>
  <si>
    <t>67.60</t>
  </si>
  <si>
    <t>杜文英</t>
  </si>
  <si>
    <t>22064020301915</t>
  </si>
  <si>
    <t>85.60</t>
  </si>
  <si>
    <t>江由美子</t>
  </si>
  <si>
    <t>22064120201612</t>
  </si>
  <si>
    <t>22064020302220</t>
  </si>
  <si>
    <t>22054010306307</t>
  </si>
  <si>
    <t>73.30</t>
  </si>
  <si>
    <t>73.35</t>
  </si>
  <si>
    <t>许乐</t>
  </si>
  <si>
    <t>22034070103311</t>
  </si>
  <si>
    <t>81.35</t>
  </si>
  <si>
    <t>22014110206405</t>
  </si>
  <si>
    <t>张敏如</t>
  </si>
  <si>
    <t>李海浪</t>
  </si>
  <si>
    <t>22014070200211</t>
  </si>
  <si>
    <t>73.60</t>
  </si>
  <si>
    <t>22094010503803</t>
  </si>
  <si>
    <t>金露</t>
  </si>
  <si>
    <t>57.00</t>
  </si>
  <si>
    <t>76.60</t>
  </si>
  <si>
    <t>22014020106216</t>
  </si>
  <si>
    <t>77.00</t>
  </si>
  <si>
    <t>77.05</t>
  </si>
  <si>
    <t>22074010207716</t>
  </si>
  <si>
    <t>何莉</t>
  </si>
  <si>
    <t>项丽娟</t>
  </si>
  <si>
    <t>22014120100102</t>
  </si>
  <si>
    <t>22024110303224</t>
  </si>
  <si>
    <t>22044070104124</t>
  </si>
  <si>
    <t>22024020201428</t>
  </si>
  <si>
    <t>75.00</t>
  </si>
  <si>
    <t>孙子依</t>
  </si>
  <si>
    <t>75.05</t>
  </si>
  <si>
    <t>邱禹晴</t>
  </si>
  <si>
    <t>22014070100507</t>
  </si>
  <si>
    <t>占薇</t>
  </si>
  <si>
    <t>柯剑杨</t>
  </si>
  <si>
    <t>22084070105819</t>
  </si>
  <si>
    <t>22084010112213</t>
  </si>
  <si>
    <t>73.05</t>
  </si>
  <si>
    <t>蒋炎德</t>
  </si>
  <si>
    <t>22094010504505</t>
  </si>
  <si>
    <t>马赛</t>
  </si>
  <si>
    <t>明艳萍</t>
  </si>
  <si>
    <t>汪赐栋</t>
  </si>
  <si>
    <t>22084010111406</t>
  </si>
  <si>
    <t>79.35</t>
  </si>
  <si>
    <t>22054010306017</t>
  </si>
  <si>
    <t>王政</t>
  </si>
  <si>
    <t>22014070100827</t>
  </si>
  <si>
    <t>22054010306323</t>
  </si>
  <si>
    <t>22094070106110</t>
  </si>
  <si>
    <t>22054280904020</t>
  </si>
  <si>
    <t>贺佳杰</t>
  </si>
  <si>
    <t>柯希</t>
  </si>
  <si>
    <t>22034020300613</t>
  </si>
  <si>
    <t>22094070106117</t>
  </si>
  <si>
    <t>22054110400714</t>
  </si>
  <si>
    <t>22064120201628</t>
  </si>
  <si>
    <t>22014070200306</t>
  </si>
  <si>
    <t>黄欣</t>
  </si>
  <si>
    <t>22084010112006</t>
  </si>
  <si>
    <t>22014070100818</t>
  </si>
  <si>
    <t>陈伊文</t>
  </si>
  <si>
    <t>22024070102729</t>
  </si>
  <si>
    <t>朱笑云</t>
  </si>
  <si>
    <t>22084020601127</t>
  </si>
  <si>
    <t>22084030601930</t>
  </si>
  <si>
    <t>小学道德与法治</t>
  </si>
  <si>
    <t>普通岗</t>
  </si>
  <si>
    <t>22084070105518</t>
  </si>
  <si>
    <t>22084070105508</t>
  </si>
  <si>
    <t>76.40</t>
  </si>
  <si>
    <t>76.45</t>
  </si>
  <si>
    <t>徐捷</t>
  </si>
  <si>
    <t>79.00</t>
  </si>
  <si>
    <t>戴嘉</t>
  </si>
  <si>
    <t>22024120106116</t>
  </si>
  <si>
    <t>张明铭</t>
  </si>
  <si>
    <t>22014020106007</t>
  </si>
  <si>
    <t>22014020104322</t>
  </si>
  <si>
    <t>邵思梦</t>
  </si>
  <si>
    <t>76.70</t>
  </si>
  <si>
    <t>74.40</t>
  </si>
  <si>
    <t>22084070105421</t>
  </si>
  <si>
    <t>76.75</t>
  </si>
  <si>
    <t>22084070105512</t>
  </si>
  <si>
    <t>22024010103218</t>
  </si>
  <si>
    <t>22014070101321</t>
  </si>
  <si>
    <t>64.80</t>
  </si>
  <si>
    <t>74.70</t>
  </si>
  <si>
    <t>72.45</t>
  </si>
  <si>
    <t>22014120101226</t>
  </si>
  <si>
    <t>李猛</t>
  </si>
  <si>
    <t>22094010504216</t>
  </si>
  <si>
    <t>80.40</t>
  </si>
  <si>
    <t>22064070104715</t>
  </si>
  <si>
    <t>72.80</t>
  </si>
  <si>
    <t>小学音乐</t>
  </si>
  <si>
    <t>付艳萍</t>
  </si>
  <si>
    <t>72.75</t>
  </si>
  <si>
    <t>周雯洁</t>
  </si>
  <si>
    <t>余颖</t>
  </si>
  <si>
    <t>小学体育</t>
  </si>
  <si>
    <t>22034010202026</t>
  </si>
  <si>
    <t>80.75</t>
  </si>
  <si>
    <t>22084020601215</t>
  </si>
  <si>
    <t>76.15</t>
  </si>
  <si>
    <t>22074010207227</t>
  </si>
  <si>
    <t>71.45</t>
  </si>
  <si>
    <t>徐贝贝</t>
  </si>
  <si>
    <t>谭欢</t>
  </si>
  <si>
    <t>22034070103325</t>
  </si>
  <si>
    <t>22034070103819</t>
  </si>
  <si>
    <t>22074010209513</t>
  </si>
  <si>
    <t>拟报考的岗位性质名称</t>
  </si>
  <si>
    <t>22024070102021</t>
  </si>
  <si>
    <t>关梦娇</t>
  </si>
  <si>
    <t>74.10</t>
  </si>
  <si>
    <t>74.15</t>
  </si>
  <si>
    <t>22074010209903</t>
  </si>
  <si>
    <t>彭丹</t>
  </si>
  <si>
    <t>82.15</t>
  </si>
  <si>
    <t>22084020600918</t>
  </si>
  <si>
    <t>22084070105620</t>
  </si>
  <si>
    <t>22014010301106</t>
  </si>
  <si>
    <t>22064070104829</t>
  </si>
  <si>
    <t>72.15</t>
  </si>
  <si>
    <t>胡金泰</t>
  </si>
  <si>
    <t>卫翠仁</t>
  </si>
  <si>
    <t>王媛</t>
  </si>
  <si>
    <t>22024010104126</t>
  </si>
  <si>
    <t>22014090101907</t>
  </si>
  <si>
    <t>刘树红</t>
  </si>
  <si>
    <t>22094020204618</t>
  </si>
  <si>
    <t>22094070106008</t>
  </si>
  <si>
    <t>22024010101923</t>
  </si>
  <si>
    <t>78.40</t>
  </si>
  <si>
    <t>陈可</t>
  </si>
  <si>
    <t>吴勇琪</t>
  </si>
  <si>
    <t>22014110205230</t>
  </si>
  <si>
    <t>78.85</t>
  </si>
  <si>
    <t>22024070102528</t>
  </si>
  <si>
    <t>22014110201808</t>
  </si>
  <si>
    <t>78.70</t>
  </si>
  <si>
    <t>78.75</t>
  </si>
  <si>
    <t>小学数学</t>
  </si>
  <si>
    <t>邓智颖</t>
  </si>
  <si>
    <t>22054280903810</t>
  </si>
  <si>
    <t>熊文超</t>
  </si>
  <si>
    <t>李珍妮</t>
  </si>
  <si>
    <t>22064940103204</t>
  </si>
  <si>
    <t>田常洪</t>
  </si>
  <si>
    <t>22014020104005</t>
  </si>
  <si>
    <t>郭佩汝</t>
  </si>
  <si>
    <t>柯志朋</t>
  </si>
  <si>
    <t>段文彬</t>
  </si>
  <si>
    <t>73.90</t>
  </si>
  <si>
    <t>徐林</t>
  </si>
  <si>
    <t>22014020101630</t>
  </si>
  <si>
    <t>卫润欣</t>
  </si>
  <si>
    <t>22014280804601</t>
  </si>
  <si>
    <t>77.90</t>
  </si>
  <si>
    <t>22064020302004</t>
  </si>
  <si>
    <t>75.50</t>
  </si>
  <si>
    <t>22034070103704</t>
  </si>
  <si>
    <t>78.10</t>
  </si>
  <si>
    <t>78.15</t>
  </si>
  <si>
    <t>22034070103401</t>
  </si>
  <si>
    <t>杨颖</t>
  </si>
  <si>
    <t>75.90</t>
  </si>
  <si>
    <t>22064020302704</t>
  </si>
  <si>
    <t>陶好迪</t>
  </si>
  <si>
    <t>22084070105529</t>
  </si>
  <si>
    <t>22034070103414</t>
  </si>
  <si>
    <t>22014020100604</t>
  </si>
  <si>
    <t>75.85</t>
  </si>
  <si>
    <t>柯文曼</t>
  </si>
  <si>
    <t>22064070104913</t>
  </si>
  <si>
    <t>刘心语</t>
  </si>
  <si>
    <t>22054070104405</t>
  </si>
  <si>
    <t>拟报考的学科名称</t>
  </si>
  <si>
    <t>小学美术</t>
  </si>
  <si>
    <t>77.25</t>
  </si>
  <si>
    <t>67.20</t>
  </si>
  <si>
    <t>22014020100406</t>
  </si>
  <si>
    <t>22074280401219</t>
  </si>
  <si>
    <t>汪艺红</t>
  </si>
  <si>
    <t>熊辉</t>
  </si>
  <si>
    <t>林贝贝</t>
  </si>
  <si>
    <t>22044020203916</t>
  </si>
  <si>
    <t>陶鑫</t>
  </si>
  <si>
    <t>22014020100822</t>
  </si>
  <si>
    <t>22084120202714</t>
  </si>
  <si>
    <t>75.25</t>
  </si>
  <si>
    <t>卜欢欢</t>
  </si>
  <si>
    <t>王丹颖</t>
  </si>
  <si>
    <t>陈彩红</t>
  </si>
  <si>
    <t>22034020300103</t>
  </si>
  <si>
    <t>81.15</t>
  </si>
  <si>
    <t>22034070103622</t>
  </si>
  <si>
    <t>余芬</t>
  </si>
  <si>
    <t>蔡苗苗</t>
  </si>
  <si>
    <t>22024020201118</t>
  </si>
  <si>
    <t>73.20</t>
  </si>
  <si>
    <t>73.25</t>
  </si>
  <si>
    <t>22094070106001</t>
  </si>
  <si>
    <t>22024070101404</t>
  </si>
  <si>
    <t>81.25</t>
  </si>
  <si>
    <t>刘秀云</t>
  </si>
  <si>
    <t>71.20</t>
  </si>
  <si>
    <t>61.25</t>
  </si>
  <si>
    <t>22084020600605</t>
  </si>
  <si>
    <t>79.55</t>
  </si>
  <si>
    <t>雷冰鑫</t>
  </si>
  <si>
    <t>59.90</t>
  </si>
  <si>
    <t>22084020600115</t>
  </si>
  <si>
    <t>22024070102003</t>
  </si>
  <si>
    <t>22014080101911</t>
  </si>
  <si>
    <t>樊肖燕</t>
  </si>
  <si>
    <t>陈灿</t>
  </si>
  <si>
    <t>周秀文</t>
  </si>
  <si>
    <t>22064050101812</t>
  </si>
  <si>
    <t>殷紫琰</t>
  </si>
  <si>
    <t>22014070101203</t>
  </si>
  <si>
    <t>77.95</t>
  </si>
  <si>
    <t>陈智琳</t>
  </si>
  <si>
    <t>22034070103520</t>
  </si>
  <si>
    <t>22024280103702</t>
  </si>
  <si>
    <t>洪乐</t>
  </si>
  <si>
    <t>76.30</t>
  </si>
  <si>
    <t>76.35</t>
  </si>
  <si>
    <t>22024020201310</t>
  </si>
  <si>
    <t>柯雨希</t>
  </si>
  <si>
    <t>76.55</t>
  </si>
  <si>
    <t>76.65</t>
  </si>
  <si>
    <t>74.30</t>
  </si>
  <si>
    <t>22014120101325</t>
  </si>
  <si>
    <t>79.25</t>
  </si>
  <si>
    <t>排名</t>
    <phoneticPr fontId="5" type="noConversion"/>
  </si>
  <si>
    <t>尹敏</t>
    <phoneticPr fontId="5" type="noConversion"/>
  </si>
  <si>
    <t>笔试总成绩</t>
    <phoneticPr fontId="5" type="noConversion"/>
  </si>
  <si>
    <t>面试总成绩</t>
    <phoneticPr fontId="5" type="noConversion"/>
  </si>
  <si>
    <t>综合成绩</t>
    <phoneticPr fontId="5" type="noConversion"/>
  </si>
  <si>
    <t>2024年梁子湖区农村义务教育学校招聘面试部分考生面试成绩和综合成绩（二）</t>
    <phoneticPr fontId="5" type="noConversion"/>
  </si>
</sst>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7">
    <font>
      <sz val="10"/>
      <name val="Arial"/>
    </font>
    <font>
      <b/>
      <sz val="18"/>
      <name val="宋体"/>
      <charset val="134"/>
    </font>
    <font>
      <b/>
      <sz val="14"/>
      <name val="宋体"/>
      <charset val="134"/>
    </font>
    <font>
      <sz val="12"/>
      <name val="宋体"/>
      <charset val="134"/>
    </font>
    <font>
      <sz val="10"/>
      <name val="Arial"/>
    </font>
    <font>
      <sz val="9"/>
      <name val="宋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9" fontId="4" fillId="0" borderId="0"/>
    <xf numFmtId="44" fontId="4" fillId="0" borderId="0"/>
    <xf numFmtId="42" fontId="4" fillId="0" borderId="0"/>
    <xf numFmtId="43" fontId="4" fillId="0" borderId="0"/>
    <xf numFmtId="41" fontId="4" fillId="0" borderId="0"/>
    <xf numFmtId="0" fontId="4" fillId="0" borderId="0"/>
  </cellStyleXfs>
  <cellXfs count="7">
    <xf numFmtId="0" fontId="0" fillId="0" borderId="0" xfId="0"/>
    <xf numFmtId="0" fontId="2" fillId="2" borderId="1" xfId="6" applyFont="1" applyFill="1" applyBorder="1" applyAlignment="1">
      <alignment horizontal="center" wrapText="1"/>
    </xf>
    <xf numFmtId="0" fontId="3" fillId="2" borderId="1" xfId="6" applyFont="1" applyFill="1" applyBorder="1" applyAlignment="1">
      <alignment horizontal="center" wrapText="1"/>
    </xf>
    <xf numFmtId="0" fontId="0" fillId="2" borderId="0" xfId="0" applyFill="1"/>
    <xf numFmtId="0" fontId="6" fillId="2" borderId="1" xfId="6" applyFont="1" applyFill="1" applyBorder="1" applyAlignment="1">
      <alignment horizontal="center" wrapText="1"/>
    </xf>
    <xf numFmtId="0" fontId="1" fillId="2" borderId="0" xfId="6" applyFont="1" applyFill="1" applyAlignment="1">
      <alignment horizontal="center"/>
    </xf>
    <xf numFmtId="0" fontId="0" fillId="2" borderId="0" xfId="0" applyFill="1"/>
  </cellXfs>
  <cellStyles count="7">
    <cellStyle name="Comma" xfId="4"/>
    <cellStyle name="Comma [0]" xfId="5"/>
    <cellStyle name="Currency" xfId="2"/>
    <cellStyle name="Currency [0]" xfId="3"/>
    <cellStyle name="Normal" xfId="6"/>
    <cellStyle name="Percent"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62"/>
  <sheetViews>
    <sheetView tabSelected="1" zoomScaleNormal="100" workbookViewId="0">
      <selection activeCell="H9" sqref="H9"/>
    </sheetView>
  </sheetViews>
  <sheetFormatPr defaultColWidth="9.140625" defaultRowHeight="12.75" customHeight="1"/>
  <cols>
    <col min="1" max="1" width="12.7109375" style="3" customWidth="1"/>
    <col min="2" max="2" width="7.85546875" style="3" customWidth="1"/>
    <col min="3" max="3" width="19.42578125" style="3" customWidth="1"/>
    <col min="4" max="4" width="16.5703125" style="3" customWidth="1"/>
    <col min="5" max="5" width="16.42578125" style="3" customWidth="1"/>
    <col min="6" max="6" width="14.28515625" style="3" customWidth="1"/>
    <col min="7" max="7" width="9.7109375" style="3" customWidth="1"/>
    <col min="8" max="8" width="18.28515625" style="3" customWidth="1"/>
    <col min="9" max="9" width="23.85546875" style="3" customWidth="1"/>
    <col min="10" max="10" width="30.28515625" style="3" customWidth="1"/>
    <col min="11" max="16384" width="9.140625" style="3"/>
  </cols>
  <sheetData>
    <row r="1" spans="1:11" ht="38.1" customHeight="1">
      <c r="A1" s="5" t="s">
        <v>455</v>
      </c>
      <c r="B1" s="6"/>
      <c r="C1" s="6"/>
      <c r="D1" s="6"/>
      <c r="E1" s="6"/>
      <c r="F1" s="6"/>
      <c r="G1" s="6"/>
      <c r="H1" s="6"/>
      <c r="I1" s="6"/>
      <c r="J1" s="6"/>
      <c r="K1" s="6"/>
    </row>
    <row r="2" spans="1:11" ht="24.95" customHeight="1">
      <c r="A2" s="1" t="s">
        <v>105</v>
      </c>
      <c r="B2" s="1" t="s">
        <v>183</v>
      </c>
      <c r="C2" s="1" t="s">
        <v>131</v>
      </c>
      <c r="D2" s="1" t="s">
        <v>452</v>
      </c>
      <c r="E2" s="1" t="s">
        <v>453</v>
      </c>
      <c r="F2" s="1" t="s">
        <v>454</v>
      </c>
      <c r="G2" s="1" t="s">
        <v>450</v>
      </c>
      <c r="H2" s="1" t="s">
        <v>195</v>
      </c>
      <c r="I2" s="1" t="s">
        <v>392</v>
      </c>
      <c r="J2" s="1" t="s">
        <v>326</v>
      </c>
    </row>
    <row r="3" spans="1:11" ht="24" customHeight="1">
      <c r="A3" s="2" t="s">
        <v>254</v>
      </c>
      <c r="B3" s="2" t="s">
        <v>6</v>
      </c>
      <c r="C3" s="2" t="s">
        <v>180</v>
      </c>
      <c r="D3" s="2" t="s">
        <v>148</v>
      </c>
      <c r="E3" s="2">
        <v>85.12</v>
      </c>
      <c r="F3" s="2">
        <f t="shared" ref="F3:F34" si="0">D3*0.4+E3*0.6</f>
        <v>81.832000000000008</v>
      </c>
      <c r="G3" s="2">
        <f t="shared" ref="G3:G8" si="1">RANK(F3,$F$3:$F$8)</f>
        <v>1</v>
      </c>
      <c r="H3" s="2" t="s">
        <v>30</v>
      </c>
      <c r="I3" s="2" t="s">
        <v>279</v>
      </c>
      <c r="J3" s="2" t="s">
        <v>280</v>
      </c>
    </row>
    <row r="4" spans="1:11" ht="24" customHeight="1">
      <c r="A4" s="2" t="s">
        <v>340</v>
      </c>
      <c r="B4" s="2" t="s">
        <v>6</v>
      </c>
      <c r="C4" s="2" t="s">
        <v>57</v>
      </c>
      <c r="D4" s="2" t="s">
        <v>348</v>
      </c>
      <c r="E4" s="2">
        <v>83.8</v>
      </c>
      <c r="F4" s="2">
        <f t="shared" si="0"/>
        <v>81.64</v>
      </c>
      <c r="G4" s="2">
        <f t="shared" si="1"/>
        <v>2</v>
      </c>
      <c r="H4" s="2" t="s">
        <v>30</v>
      </c>
      <c r="I4" s="2" t="s">
        <v>279</v>
      </c>
      <c r="J4" s="2" t="s">
        <v>280</v>
      </c>
    </row>
    <row r="5" spans="1:11" ht="24" customHeight="1">
      <c r="A5" s="2" t="s">
        <v>399</v>
      </c>
      <c r="B5" s="2" t="s">
        <v>143</v>
      </c>
      <c r="C5" s="2" t="s">
        <v>206</v>
      </c>
      <c r="D5" s="2" t="s">
        <v>177</v>
      </c>
      <c r="E5" s="2">
        <v>85.8</v>
      </c>
      <c r="F5" s="2">
        <f t="shared" si="0"/>
        <v>81.180000000000007</v>
      </c>
      <c r="G5" s="2">
        <f t="shared" si="1"/>
        <v>3</v>
      </c>
      <c r="H5" s="2" t="s">
        <v>30</v>
      </c>
      <c r="I5" s="2" t="s">
        <v>279</v>
      </c>
      <c r="J5" s="2" t="s">
        <v>280</v>
      </c>
    </row>
    <row r="6" spans="1:11" ht="24" customHeight="1">
      <c r="A6" s="2" t="s">
        <v>204</v>
      </c>
      <c r="B6" s="2" t="s">
        <v>6</v>
      </c>
      <c r="C6" s="2" t="s">
        <v>239</v>
      </c>
      <c r="D6" s="2" t="s">
        <v>45</v>
      </c>
      <c r="E6" s="2">
        <v>83.78</v>
      </c>
      <c r="F6" s="2">
        <f t="shared" si="0"/>
        <v>80.707999999999998</v>
      </c>
      <c r="G6" s="2">
        <f t="shared" si="1"/>
        <v>4</v>
      </c>
      <c r="H6" s="2" t="s">
        <v>30</v>
      </c>
      <c r="I6" s="2" t="s">
        <v>279</v>
      </c>
      <c r="J6" s="2" t="s">
        <v>280</v>
      </c>
    </row>
    <row r="7" spans="1:11" ht="24" customHeight="1">
      <c r="A7" s="2" t="s">
        <v>444</v>
      </c>
      <c r="B7" s="2" t="s">
        <v>6</v>
      </c>
      <c r="C7" s="2" t="s">
        <v>401</v>
      </c>
      <c r="D7" s="2" t="s">
        <v>19</v>
      </c>
      <c r="E7" s="2">
        <v>82.88</v>
      </c>
      <c r="F7" s="2">
        <f t="shared" si="0"/>
        <v>78.787999999999997</v>
      </c>
      <c r="G7" s="2">
        <f t="shared" si="1"/>
        <v>5</v>
      </c>
      <c r="H7" s="2" t="s">
        <v>30</v>
      </c>
      <c r="I7" s="2" t="s">
        <v>279</v>
      </c>
      <c r="J7" s="2" t="s">
        <v>280</v>
      </c>
    </row>
    <row r="8" spans="1:11" ht="24" customHeight="1">
      <c r="A8" s="2" t="s">
        <v>255</v>
      </c>
      <c r="B8" s="2" t="s">
        <v>143</v>
      </c>
      <c r="C8" s="2" t="s">
        <v>203</v>
      </c>
      <c r="D8" s="2" t="s">
        <v>405</v>
      </c>
      <c r="E8" s="2">
        <v>80.84</v>
      </c>
      <c r="F8" s="2">
        <f t="shared" si="0"/>
        <v>78.603999999999999</v>
      </c>
      <c r="G8" s="2">
        <f t="shared" si="1"/>
        <v>6</v>
      </c>
      <c r="H8" s="2" t="s">
        <v>30</v>
      </c>
      <c r="I8" s="2" t="s">
        <v>279</v>
      </c>
      <c r="J8" s="2" t="s">
        <v>280</v>
      </c>
    </row>
    <row r="9" spans="1:11" ht="24" customHeight="1">
      <c r="A9" s="2" t="s">
        <v>339</v>
      </c>
      <c r="B9" s="2" t="s">
        <v>143</v>
      </c>
      <c r="C9" s="2" t="s">
        <v>263</v>
      </c>
      <c r="D9" s="2" t="s">
        <v>117</v>
      </c>
      <c r="E9" s="2">
        <v>81.66</v>
      </c>
      <c r="F9" s="2">
        <f t="shared" si="0"/>
        <v>80.756</v>
      </c>
      <c r="G9" s="2">
        <f t="shared" ref="G9:G20" si="2">RANK(F9,$F$9:$F$20)</f>
        <v>1</v>
      </c>
      <c r="H9" s="2" t="s">
        <v>30</v>
      </c>
      <c r="I9" s="2" t="s">
        <v>156</v>
      </c>
      <c r="J9" s="2" t="s">
        <v>280</v>
      </c>
    </row>
    <row r="10" spans="1:11" ht="24" customHeight="1">
      <c r="A10" s="2" t="s">
        <v>406</v>
      </c>
      <c r="B10" s="2" t="s">
        <v>143</v>
      </c>
      <c r="C10" s="2" t="s">
        <v>134</v>
      </c>
      <c r="D10" s="2" t="s">
        <v>257</v>
      </c>
      <c r="E10" s="2">
        <v>81.48</v>
      </c>
      <c r="F10" s="2">
        <f t="shared" si="0"/>
        <v>80.628</v>
      </c>
      <c r="G10" s="2">
        <f t="shared" si="2"/>
        <v>2</v>
      </c>
      <c r="H10" s="2" t="s">
        <v>30</v>
      </c>
      <c r="I10" s="2" t="s">
        <v>156</v>
      </c>
      <c r="J10" s="2" t="s">
        <v>280</v>
      </c>
    </row>
    <row r="11" spans="1:11" ht="24" customHeight="1">
      <c r="A11" s="2" t="s">
        <v>366</v>
      </c>
      <c r="B11" s="2" t="s">
        <v>143</v>
      </c>
      <c r="C11" s="2" t="s">
        <v>391</v>
      </c>
      <c r="D11" s="2" t="s">
        <v>286</v>
      </c>
      <c r="E11" s="2">
        <v>81.540000000000006</v>
      </c>
      <c r="F11" s="2">
        <f t="shared" si="0"/>
        <v>80.524000000000001</v>
      </c>
      <c r="G11" s="2">
        <f t="shared" si="2"/>
        <v>3</v>
      </c>
      <c r="H11" s="2" t="s">
        <v>30</v>
      </c>
      <c r="I11" s="2" t="s">
        <v>156</v>
      </c>
      <c r="J11" s="2" t="s">
        <v>280</v>
      </c>
    </row>
    <row r="12" spans="1:11" ht="24" customHeight="1">
      <c r="A12" s="2" t="s">
        <v>127</v>
      </c>
      <c r="B12" s="2" t="s">
        <v>6</v>
      </c>
      <c r="C12" s="2" t="s">
        <v>216</v>
      </c>
      <c r="D12" s="2" t="s">
        <v>283</v>
      </c>
      <c r="E12" s="2">
        <v>82.86</v>
      </c>
      <c r="F12" s="2">
        <f t="shared" si="0"/>
        <v>80.27600000000001</v>
      </c>
      <c r="G12" s="2">
        <f t="shared" si="2"/>
        <v>4</v>
      </c>
      <c r="H12" s="2" t="s">
        <v>30</v>
      </c>
      <c r="I12" s="2" t="s">
        <v>156</v>
      </c>
      <c r="J12" s="2" t="s">
        <v>280</v>
      </c>
    </row>
    <row r="13" spans="1:11" ht="24" customHeight="1">
      <c r="A13" s="2" t="s">
        <v>14</v>
      </c>
      <c r="B13" s="2" t="s">
        <v>6</v>
      </c>
      <c r="C13" s="2" t="s">
        <v>268</v>
      </c>
      <c r="D13" s="2" t="s">
        <v>65</v>
      </c>
      <c r="E13" s="2">
        <v>83.62</v>
      </c>
      <c r="F13" s="2">
        <f t="shared" si="0"/>
        <v>79.592000000000013</v>
      </c>
      <c r="G13" s="2">
        <f t="shared" si="2"/>
        <v>5</v>
      </c>
      <c r="H13" s="2" t="s">
        <v>30</v>
      </c>
      <c r="I13" s="2" t="s">
        <v>156</v>
      </c>
      <c r="J13" s="2" t="s">
        <v>280</v>
      </c>
    </row>
    <row r="14" spans="1:11" ht="24" customHeight="1">
      <c r="A14" s="2" t="s">
        <v>344</v>
      </c>
      <c r="B14" s="2" t="s">
        <v>6</v>
      </c>
      <c r="C14" s="2" t="s">
        <v>104</v>
      </c>
      <c r="D14" s="2" t="s">
        <v>421</v>
      </c>
      <c r="E14" s="2">
        <v>84.66</v>
      </c>
      <c r="F14" s="2">
        <f t="shared" si="0"/>
        <v>79.27600000000001</v>
      </c>
      <c r="G14" s="2">
        <f t="shared" si="2"/>
        <v>6</v>
      </c>
      <c r="H14" s="2" t="s">
        <v>30</v>
      </c>
      <c r="I14" s="2" t="s">
        <v>156</v>
      </c>
      <c r="J14" s="2" t="s">
        <v>280</v>
      </c>
    </row>
    <row r="15" spans="1:11" ht="24" customHeight="1">
      <c r="A15" s="2" t="s">
        <v>367</v>
      </c>
      <c r="B15" s="2" t="s">
        <v>143</v>
      </c>
      <c r="C15" s="2" t="s">
        <v>197</v>
      </c>
      <c r="D15" s="2" t="s">
        <v>65</v>
      </c>
      <c r="E15" s="2">
        <v>82.54</v>
      </c>
      <c r="F15" s="2">
        <f t="shared" si="0"/>
        <v>78.944000000000003</v>
      </c>
      <c r="G15" s="2">
        <f t="shared" si="2"/>
        <v>7</v>
      </c>
      <c r="H15" s="2" t="s">
        <v>30</v>
      </c>
      <c r="I15" s="2" t="s">
        <v>156</v>
      </c>
      <c r="J15" s="2" t="s">
        <v>280</v>
      </c>
    </row>
    <row r="16" spans="1:11" ht="24" customHeight="1">
      <c r="A16" s="2" t="s">
        <v>322</v>
      </c>
      <c r="B16" s="2" t="s">
        <v>6</v>
      </c>
      <c r="C16" s="2" t="s">
        <v>261</v>
      </c>
      <c r="D16" s="2" t="s">
        <v>311</v>
      </c>
      <c r="E16" s="2">
        <v>82.36</v>
      </c>
      <c r="F16" s="2">
        <f t="shared" si="0"/>
        <v>78.515999999999991</v>
      </c>
      <c r="G16" s="2">
        <f t="shared" si="2"/>
        <v>8</v>
      </c>
      <c r="H16" s="2" t="s">
        <v>30</v>
      </c>
      <c r="I16" s="2" t="s">
        <v>156</v>
      </c>
      <c r="J16" s="2" t="s">
        <v>280</v>
      </c>
    </row>
    <row r="17" spans="1:10" ht="24" customHeight="1">
      <c r="A17" s="2" t="s">
        <v>123</v>
      </c>
      <c r="B17" s="2" t="s">
        <v>6</v>
      </c>
      <c r="C17" s="2" t="s">
        <v>359</v>
      </c>
      <c r="D17" s="2" t="s">
        <v>9</v>
      </c>
      <c r="E17" s="2">
        <v>82.5</v>
      </c>
      <c r="F17" s="2">
        <f t="shared" si="0"/>
        <v>77.960000000000008</v>
      </c>
      <c r="G17" s="2">
        <f t="shared" si="2"/>
        <v>9</v>
      </c>
      <c r="H17" s="2" t="s">
        <v>30</v>
      </c>
      <c r="I17" s="2" t="s">
        <v>156</v>
      </c>
      <c r="J17" s="2" t="s">
        <v>280</v>
      </c>
    </row>
    <row r="18" spans="1:10" ht="24" customHeight="1">
      <c r="A18" s="2" t="s">
        <v>146</v>
      </c>
      <c r="B18" s="2" t="s">
        <v>143</v>
      </c>
      <c r="C18" s="2" t="s">
        <v>142</v>
      </c>
      <c r="D18" s="2" t="s">
        <v>250</v>
      </c>
      <c r="E18" s="2">
        <v>79.8</v>
      </c>
      <c r="F18" s="2">
        <f t="shared" si="0"/>
        <v>77.099999999999994</v>
      </c>
      <c r="G18" s="2">
        <f t="shared" si="2"/>
        <v>10</v>
      </c>
      <c r="H18" s="2" t="s">
        <v>30</v>
      </c>
      <c r="I18" s="2" t="s">
        <v>156</v>
      </c>
      <c r="J18" s="2" t="s">
        <v>280</v>
      </c>
    </row>
    <row r="19" spans="1:10" ht="24" customHeight="1">
      <c r="A19" s="2" t="s">
        <v>165</v>
      </c>
      <c r="B19" s="2" t="s">
        <v>143</v>
      </c>
      <c r="C19" s="2" t="s">
        <v>90</v>
      </c>
      <c r="D19" s="2" t="s">
        <v>320</v>
      </c>
      <c r="E19" s="2">
        <v>0</v>
      </c>
      <c r="F19" s="2">
        <f t="shared" si="0"/>
        <v>28.580000000000002</v>
      </c>
      <c r="G19" s="2">
        <f t="shared" si="2"/>
        <v>11</v>
      </c>
      <c r="H19" s="2" t="s">
        <v>30</v>
      </c>
      <c r="I19" s="2" t="s">
        <v>156</v>
      </c>
      <c r="J19" s="2" t="s">
        <v>280</v>
      </c>
    </row>
    <row r="20" spans="1:10" ht="24" customHeight="1">
      <c r="A20" s="2" t="s">
        <v>169</v>
      </c>
      <c r="B20" s="2" t="s">
        <v>143</v>
      </c>
      <c r="C20" s="2" t="s">
        <v>258</v>
      </c>
      <c r="D20" s="2" t="s">
        <v>124</v>
      </c>
      <c r="E20" s="2">
        <v>0</v>
      </c>
      <c r="F20" s="2">
        <f t="shared" si="0"/>
        <v>27.92</v>
      </c>
      <c r="G20" s="2">
        <f t="shared" si="2"/>
        <v>12</v>
      </c>
      <c r="H20" s="2" t="s">
        <v>30</v>
      </c>
      <c r="I20" s="2" t="s">
        <v>156</v>
      </c>
      <c r="J20" s="2" t="s">
        <v>280</v>
      </c>
    </row>
    <row r="21" spans="1:10" ht="24" customHeight="1">
      <c r="A21" s="2" t="s">
        <v>111</v>
      </c>
      <c r="B21" s="2" t="s">
        <v>143</v>
      </c>
      <c r="C21" s="2" t="s">
        <v>4</v>
      </c>
      <c r="D21" s="2" t="s">
        <v>166</v>
      </c>
      <c r="E21" s="2">
        <v>83.56</v>
      </c>
      <c r="F21" s="2">
        <f t="shared" si="0"/>
        <v>82.516000000000005</v>
      </c>
      <c r="G21" s="2">
        <f t="shared" ref="G21:G29" si="3">RANK(F21,$F$21:$F$29)</f>
        <v>1</v>
      </c>
      <c r="H21" s="2" t="s">
        <v>30</v>
      </c>
      <c r="I21" s="2" t="s">
        <v>176</v>
      </c>
      <c r="J21" s="2" t="s">
        <v>280</v>
      </c>
    </row>
    <row r="22" spans="1:10" ht="24" customHeight="1">
      <c r="A22" s="2" t="s">
        <v>431</v>
      </c>
      <c r="B22" s="2" t="s">
        <v>143</v>
      </c>
      <c r="C22" s="2" t="s">
        <v>417</v>
      </c>
      <c r="D22" s="2" t="s">
        <v>394</v>
      </c>
      <c r="E22" s="2">
        <v>85.1</v>
      </c>
      <c r="F22" s="2">
        <f t="shared" si="0"/>
        <v>81.96</v>
      </c>
      <c r="G22" s="2">
        <f t="shared" si="3"/>
        <v>2</v>
      </c>
      <c r="H22" s="2" t="s">
        <v>30</v>
      </c>
      <c r="I22" s="2" t="s">
        <v>176</v>
      </c>
      <c r="J22" s="2" t="s">
        <v>280</v>
      </c>
    </row>
    <row r="23" spans="1:10" ht="24" customHeight="1">
      <c r="A23" s="2" t="s">
        <v>60</v>
      </c>
      <c r="B23" s="2" t="s">
        <v>6</v>
      </c>
      <c r="C23" s="2" t="s">
        <v>267</v>
      </c>
      <c r="D23" s="2" t="s">
        <v>35</v>
      </c>
      <c r="E23" s="2">
        <v>84.02</v>
      </c>
      <c r="F23" s="2">
        <f t="shared" si="0"/>
        <v>79.231999999999999</v>
      </c>
      <c r="G23" s="2">
        <f t="shared" si="3"/>
        <v>3</v>
      </c>
      <c r="H23" s="2" t="s">
        <v>30</v>
      </c>
      <c r="I23" s="2" t="s">
        <v>176</v>
      </c>
      <c r="J23" s="2" t="s">
        <v>280</v>
      </c>
    </row>
    <row r="24" spans="1:10" ht="24" customHeight="1">
      <c r="A24" s="2" t="s">
        <v>304</v>
      </c>
      <c r="B24" s="2" t="s">
        <v>143</v>
      </c>
      <c r="C24" s="2" t="s">
        <v>345</v>
      </c>
      <c r="D24" s="2" t="s">
        <v>44</v>
      </c>
      <c r="E24" s="2">
        <v>78.64</v>
      </c>
      <c r="F24" s="2">
        <f t="shared" si="0"/>
        <v>75.203999999999994</v>
      </c>
      <c r="G24" s="2">
        <f t="shared" si="3"/>
        <v>4</v>
      </c>
      <c r="H24" s="2" t="s">
        <v>30</v>
      </c>
      <c r="I24" s="2" t="s">
        <v>176</v>
      </c>
      <c r="J24" s="2" t="s">
        <v>280</v>
      </c>
    </row>
    <row r="25" spans="1:10" ht="24" customHeight="1">
      <c r="A25" s="2" t="s">
        <v>224</v>
      </c>
      <c r="B25" s="2" t="s">
        <v>6</v>
      </c>
      <c r="C25" s="2" t="s">
        <v>227</v>
      </c>
      <c r="D25" s="2" t="s">
        <v>395</v>
      </c>
      <c r="E25" s="2">
        <v>78.22</v>
      </c>
      <c r="F25" s="2">
        <f t="shared" si="0"/>
        <v>73.811999999999998</v>
      </c>
      <c r="G25" s="2">
        <f t="shared" si="3"/>
        <v>5</v>
      </c>
      <c r="H25" s="2" t="s">
        <v>30</v>
      </c>
      <c r="I25" s="2" t="s">
        <v>176</v>
      </c>
      <c r="J25" s="2" t="s">
        <v>280</v>
      </c>
    </row>
    <row r="26" spans="1:10" ht="24" customHeight="1">
      <c r="A26" s="2" t="s">
        <v>15</v>
      </c>
      <c r="B26" s="2" t="s">
        <v>143</v>
      </c>
      <c r="C26" s="2" t="s">
        <v>346</v>
      </c>
      <c r="D26" s="2" t="s">
        <v>415</v>
      </c>
      <c r="E26" s="2">
        <v>72.64</v>
      </c>
      <c r="F26" s="2">
        <f t="shared" si="0"/>
        <v>72.864000000000004</v>
      </c>
      <c r="G26" s="2">
        <f t="shared" si="3"/>
        <v>6</v>
      </c>
      <c r="H26" s="2" t="s">
        <v>30</v>
      </c>
      <c r="I26" s="2" t="s">
        <v>176</v>
      </c>
      <c r="J26" s="2" t="s">
        <v>280</v>
      </c>
    </row>
    <row r="27" spans="1:10" ht="24" customHeight="1">
      <c r="A27" s="2" t="s">
        <v>167</v>
      </c>
      <c r="B27" s="2" t="s">
        <v>6</v>
      </c>
      <c r="C27" s="2" t="s">
        <v>262</v>
      </c>
      <c r="D27" s="2" t="s">
        <v>426</v>
      </c>
      <c r="E27" s="2">
        <v>79.62</v>
      </c>
      <c r="F27" s="2">
        <f t="shared" si="0"/>
        <v>71.731999999999999</v>
      </c>
      <c r="G27" s="2">
        <f t="shared" si="3"/>
        <v>7</v>
      </c>
      <c r="H27" s="2" t="s">
        <v>30</v>
      </c>
      <c r="I27" s="2" t="s">
        <v>176</v>
      </c>
      <c r="J27" s="2" t="s">
        <v>280</v>
      </c>
    </row>
    <row r="28" spans="1:10" ht="24" customHeight="1">
      <c r="A28" s="4" t="s">
        <v>451</v>
      </c>
      <c r="B28" s="2" t="s">
        <v>6</v>
      </c>
      <c r="C28" s="2" t="s">
        <v>252</v>
      </c>
      <c r="D28" s="2" t="s">
        <v>422</v>
      </c>
      <c r="E28" s="2">
        <v>76.959999999999994</v>
      </c>
      <c r="F28" s="2">
        <f t="shared" si="0"/>
        <v>70.675999999999988</v>
      </c>
      <c r="G28" s="2">
        <f t="shared" si="3"/>
        <v>8</v>
      </c>
      <c r="H28" s="2" t="s">
        <v>30</v>
      </c>
      <c r="I28" s="2" t="s">
        <v>176</v>
      </c>
      <c r="J28" s="2" t="s">
        <v>280</v>
      </c>
    </row>
    <row r="29" spans="1:10" ht="24" customHeight="1">
      <c r="A29" s="2" t="s">
        <v>141</v>
      </c>
      <c r="B29" s="2" t="s">
        <v>6</v>
      </c>
      <c r="C29" s="2" t="s">
        <v>305</v>
      </c>
      <c r="D29" s="2" t="s">
        <v>229</v>
      </c>
      <c r="E29" s="2">
        <v>70.540000000000006</v>
      </c>
      <c r="F29" s="2">
        <f t="shared" si="0"/>
        <v>65.124000000000009</v>
      </c>
      <c r="G29" s="2">
        <f t="shared" si="3"/>
        <v>9</v>
      </c>
      <c r="H29" s="2" t="s">
        <v>30</v>
      </c>
      <c r="I29" s="2" t="s">
        <v>176</v>
      </c>
      <c r="J29" s="2" t="s">
        <v>280</v>
      </c>
    </row>
    <row r="30" spans="1:10" ht="24" customHeight="1">
      <c r="A30" s="2" t="s">
        <v>350</v>
      </c>
      <c r="B30" s="2" t="s">
        <v>6</v>
      </c>
      <c r="C30" s="2" t="s">
        <v>307</v>
      </c>
      <c r="D30" s="2" t="s">
        <v>202</v>
      </c>
      <c r="E30" s="2">
        <v>84.72</v>
      </c>
      <c r="F30" s="2">
        <f t="shared" si="0"/>
        <v>81.75200000000001</v>
      </c>
      <c r="G30" s="2">
        <f t="shared" ref="G30:G35" si="4">RANK(F30,$F$30:$F$35)</f>
        <v>1</v>
      </c>
      <c r="H30" s="2" t="s">
        <v>30</v>
      </c>
      <c r="I30" s="2" t="s">
        <v>309</v>
      </c>
      <c r="J30" s="2" t="s">
        <v>280</v>
      </c>
    </row>
    <row r="31" spans="1:10" ht="24" customHeight="1">
      <c r="A31" s="2" t="s">
        <v>274</v>
      </c>
      <c r="B31" s="2" t="s">
        <v>6</v>
      </c>
      <c r="C31" s="2" t="s">
        <v>433</v>
      </c>
      <c r="D31" s="2" t="s">
        <v>76</v>
      </c>
      <c r="E31" s="2">
        <v>85.08</v>
      </c>
      <c r="F31" s="2">
        <f t="shared" si="0"/>
        <v>80.408000000000001</v>
      </c>
      <c r="G31" s="2">
        <f t="shared" si="4"/>
        <v>2</v>
      </c>
      <c r="H31" s="2" t="s">
        <v>30</v>
      </c>
      <c r="I31" s="2" t="s">
        <v>309</v>
      </c>
      <c r="J31" s="2" t="s">
        <v>280</v>
      </c>
    </row>
    <row r="32" spans="1:10" ht="24" customHeight="1">
      <c r="A32" s="2" t="s">
        <v>425</v>
      </c>
      <c r="B32" s="2" t="s">
        <v>6</v>
      </c>
      <c r="C32" s="2" t="s">
        <v>374</v>
      </c>
      <c r="D32" s="2" t="s">
        <v>62</v>
      </c>
      <c r="E32" s="2">
        <v>81.400000000000006</v>
      </c>
      <c r="F32" s="2">
        <f t="shared" si="0"/>
        <v>79.820000000000007</v>
      </c>
      <c r="G32" s="2">
        <f t="shared" si="4"/>
        <v>3</v>
      </c>
      <c r="H32" s="2" t="s">
        <v>30</v>
      </c>
      <c r="I32" s="2" t="s">
        <v>309</v>
      </c>
      <c r="J32" s="2" t="s">
        <v>280</v>
      </c>
    </row>
    <row r="33" spans="1:10" ht="24" customHeight="1">
      <c r="A33" s="2" t="s">
        <v>383</v>
      </c>
      <c r="B33" s="2" t="s">
        <v>6</v>
      </c>
      <c r="C33" s="2" t="s">
        <v>7</v>
      </c>
      <c r="D33" s="2" t="s">
        <v>294</v>
      </c>
      <c r="E33" s="2">
        <v>82.88</v>
      </c>
      <c r="F33" s="2">
        <f t="shared" si="0"/>
        <v>79.488</v>
      </c>
      <c r="G33" s="2">
        <f t="shared" si="4"/>
        <v>4</v>
      </c>
      <c r="H33" s="2" t="s">
        <v>30</v>
      </c>
      <c r="I33" s="2" t="s">
        <v>309</v>
      </c>
      <c r="J33" s="2" t="s">
        <v>280</v>
      </c>
    </row>
    <row r="34" spans="1:10" ht="24" customHeight="1">
      <c r="A34" s="2" t="s">
        <v>160</v>
      </c>
      <c r="B34" s="2" t="s">
        <v>143</v>
      </c>
      <c r="C34" s="2" t="s">
        <v>67</v>
      </c>
      <c r="D34" s="2" t="s">
        <v>381</v>
      </c>
      <c r="E34" s="2">
        <v>79.260000000000005</v>
      </c>
      <c r="F34" s="2">
        <f t="shared" si="0"/>
        <v>77.916000000000011</v>
      </c>
      <c r="G34" s="2">
        <f t="shared" si="4"/>
        <v>5</v>
      </c>
      <c r="H34" s="2" t="s">
        <v>30</v>
      </c>
      <c r="I34" s="2" t="s">
        <v>309</v>
      </c>
      <c r="J34" s="2" t="s">
        <v>280</v>
      </c>
    </row>
    <row r="35" spans="1:10" ht="24" customHeight="1">
      <c r="A35" s="2" t="s">
        <v>145</v>
      </c>
      <c r="B35" s="2" t="s">
        <v>6</v>
      </c>
      <c r="C35" s="2" t="s">
        <v>389</v>
      </c>
      <c r="D35" s="2" t="s">
        <v>296</v>
      </c>
      <c r="E35" s="2">
        <v>0</v>
      </c>
      <c r="F35" s="2">
        <f t="shared" ref="F35:F66" si="5">D35*0.4+E35*0.6</f>
        <v>30.700000000000003</v>
      </c>
      <c r="G35" s="2">
        <f t="shared" si="4"/>
        <v>6</v>
      </c>
      <c r="H35" s="2" t="s">
        <v>30</v>
      </c>
      <c r="I35" s="2" t="s">
        <v>309</v>
      </c>
      <c r="J35" s="2" t="s">
        <v>280</v>
      </c>
    </row>
    <row r="36" spans="1:10" ht="24" customHeight="1">
      <c r="A36" s="2" t="s">
        <v>97</v>
      </c>
      <c r="B36" s="2" t="s">
        <v>6</v>
      </c>
      <c r="C36" s="2" t="s">
        <v>409</v>
      </c>
      <c r="D36" s="2" t="s">
        <v>352</v>
      </c>
      <c r="E36" s="2">
        <v>85.92</v>
      </c>
      <c r="F36" s="2">
        <f t="shared" si="5"/>
        <v>83.091999999999999</v>
      </c>
      <c r="G36" s="2">
        <f>RANK(F36,$F$36:$F$38)</f>
        <v>1</v>
      </c>
      <c r="H36" s="2" t="s">
        <v>30</v>
      </c>
      <c r="I36" s="2" t="s">
        <v>52</v>
      </c>
      <c r="J36" s="2" t="s">
        <v>280</v>
      </c>
    </row>
    <row r="37" spans="1:10" ht="24" customHeight="1">
      <c r="A37" s="2" t="s">
        <v>114</v>
      </c>
      <c r="B37" s="2" t="s">
        <v>6</v>
      </c>
      <c r="C37" s="2" t="s">
        <v>379</v>
      </c>
      <c r="D37" s="2" t="s">
        <v>441</v>
      </c>
      <c r="E37" s="2">
        <v>73</v>
      </c>
      <c r="F37" s="2">
        <f t="shared" si="5"/>
        <v>74.319999999999993</v>
      </c>
      <c r="G37" s="2">
        <f>RANK(F37,$F$36:$F$38)</f>
        <v>2</v>
      </c>
      <c r="H37" s="2" t="s">
        <v>30</v>
      </c>
      <c r="I37" s="2" t="s">
        <v>52</v>
      </c>
      <c r="J37" s="2" t="s">
        <v>280</v>
      </c>
    </row>
    <row r="38" spans="1:10" ht="24" customHeight="1">
      <c r="A38" s="2" t="s">
        <v>398</v>
      </c>
      <c r="B38" s="2" t="s">
        <v>6</v>
      </c>
      <c r="C38" s="2" t="s">
        <v>55</v>
      </c>
      <c r="D38" s="2" t="s">
        <v>308</v>
      </c>
      <c r="E38" s="2">
        <v>0</v>
      </c>
      <c r="F38" s="2">
        <f t="shared" si="5"/>
        <v>29.12</v>
      </c>
      <c r="G38" s="2">
        <f>RANK(F38,$F$36:$F$38)</f>
        <v>3</v>
      </c>
      <c r="H38" s="2" t="s">
        <v>30</v>
      </c>
      <c r="I38" s="2" t="s">
        <v>52</v>
      </c>
      <c r="J38" s="2" t="s">
        <v>280</v>
      </c>
    </row>
    <row r="39" spans="1:10" ht="24" customHeight="1">
      <c r="A39" s="2" t="s">
        <v>287</v>
      </c>
      <c r="B39" s="2" t="s">
        <v>6</v>
      </c>
      <c r="C39" s="2" t="s">
        <v>110</v>
      </c>
      <c r="D39" s="2" t="s">
        <v>126</v>
      </c>
      <c r="E39" s="2">
        <v>82.62</v>
      </c>
      <c r="F39" s="2">
        <f t="shared" si="5"/>
        <v>81.472000000000008</v>
      </c>
      <c r="G39" s="2">
        <f t="shared" ref="G39:G53" si="6">RANK(F39,$F$39:$F$53)</f>
        <v>1</v>
      </c>
      <c r="H39" s="2" t="s">
        <v>30</v>
      </c>
      <c r="I39" s="2" t="s">
        <v>58</v>
      </c>
      <c r="J39" s="2" t="s">
        <v>280</v>
      </c>
    </row>
    <row r="40" spans="1:10" ht="24" customHeight="1">
      <c r="A40" s="2" t="s">
        <v>244</v>
      </c>
      <c r="B40" s="2" t="s">
        <v>6</v>
      </c>
      <c r="C40" s="2" t="s">
        <v>50</v>
      </c>
      <c r="D40" s="2" t="s">
        <v>148</v>
      </c>
      <c r="E40" s="2">
        <v>83.46</v>
      </c>
      <c r="F40" s="2">
        <f t="shared" si="5"/>
        <v>80.835999999999999</v>
      </c>
      <c r="G40" s="2">
        <f t="shared" si="6"/>
        <v>2</v>
      </c>
      <c r="H40" s="2" t="s">
        <v>30</v>
      </c>
      <c r="I40" s="2" t="s">
        <v>58</v>
      </c>
      <c r="J40" s="2" t="s">
        <v>280</v>
      </c>
    </row>
    <row r="41" spans="1:10" ht="24" customHeight="1">
      <c r="A41" s="2" t="s">
        <v>79</v>
      </c>
      <c r="B41" s="2" t="s">
        <v>6</v>
      </c>
      <c r="C41" s="2" t="s">
        <v>260</v>
      </c>
      <c r="D41" s="2" t="s">
        <v>394</v>
      </c>
      <c r="E41" s="2">
        <v>82.16</v>
      </c>
      <c r="F41" s="2">
        <f t="shared" si="5"/>
        <v>80.195999999999998</v>
      </c>
      <c r="G41" s="2">
        <f t="shared" si="6"/>
        <v>3</v>
      </c>
      <c r="H41" s="2" t="s">
        <v>30</v>
      </c>
      <c r="I41" s="2" t="s">
        <v>58</v>
      </c>
      <c r="J41" s="2" t="s">
        <v>280</v>
      </c>
    </row>
    <row r="42" spans="1:10" ht="24" customHeight="1">
      <c r="A42" s="2" t="s">
        <v>112</v>
      </c>
      <c r="B42" s="2" t="s">
        <v>6</v>
      </c>
      <c r="C42" s="2" t="s">
        <v>245</v>
      </c>
      <c r="D42" s="2" t="s">
        <v>232</v>
      </c>
      <c r="E42" s="2">
        <v>81.36</v>
      </c>
      <c r="F42" s="2">
        <f t="shared" si="5"/>
        <v>79.616</v>
      </c>
      <c r="G42" s="2">
        <f t="shared" si="6"/>
        <v>4</v>
      </c>
      <c r="H42" s="2" t="s">
        <v>30</v>
      </c>
      <c r="I42" s="2" t="s">
        <v>58</v>
      </c>
      <c r="J42" s="2" t="s">
        <v>280</v>
      </c>
    </row>
    <row r="43" spans="1:10" ht="24" customHeight="1">
      <c r="A43" s="2" t="s">
        <v>130</v>
      </c>
      <c r="B43" s="2" t="s">
        <v>6</v>
      </c>
      <c r="C43" s="2" t="s">
        <v>429</v>
      </c>
      <c r="D43" s="2" t="s">
        <v>446</v>
      </c>
      <c r="E43" s="2">
        <v>81.58</v>
      </c>
      <c r="F43" s="2">
        <f t="shared" si="5"/>
        <v>79.608000000000004</v>
      </c>
      <c r="G43" s="2">
        <f t="shared" si="6"/>
        <v>5</v>
      </c>
      <c r="H43" s="2" t="s">
        <v>30</v>
      </c>
      <c r="I43" s="2" t="s">
        <v>58</v>
      </c>
      <c r="J43" s="2" t="s">
        <v>280</v>
      </c>
    </row>
    <row r="44" spans="1:10" ht="24" customHeight="1">
      <c r="A44" s="2" t="s">
        <v>172</v>
      </c>
      <c r="B44" s="2" t="s">
        <v>6</v>
      </c>
      <c r="C44" s="2" t="s">
        <v>225</v>
      </c>
      <c r="D44" s="2" t="s">
        <v>86</v>
      </c>
      <c r="E44" s="2">
        <v>83.36</v>
      </c>
      <c r="F44" s="2">
        <f t="shared" si="5"/>
        <v>79.515999999999991</v>
      </c>
      <c r="G44" s="2">
        <f t="shared" si="6"/>
        <v>6</v>
      </c>
      <c r="H44" s="2" t="s">
        <v>30</v>
      </c>
      <c r="I44" s="2" t="s">
        <v>58</v>
      </c>
      <c r="J44" s="2" t="s">
        <v>280</v>
      </c>
    </row>
    <row r="45" spans="1:10" ht="24" customHeight="1">
      <c r="A45" s="2" t="s">
        <v>151</v>
      </c>
      <c r="B45" s="2" t="s">
        <v>6</v>
      </c>
      <c r="C45" s="2" t="s">
        <v>22</v>
      </c>
      <c r="D45" s="2" t="s">
        <v>243</v>
      </c>
      <c r="E45" s="2">
        <v>80.34</v>
      </c>
      <c r="F45" s="2">
        <f t="shared" si="5"/>
        <v>78.224000000000004</v>
      </c>
      <c r="G45" s="2">
        <f t="shared" si="6"/>
        <v>7</v>
      </c>
      <c r="H45" s="2" t="s">
        <v>30</v>
      </c>
      <c r="I45" s="2" t="s">
        <v>58</v>
      </c>
      <c r="J45" s="2" t="s">
        <v>280</v>
      </c>
    </row>
    <row r="46" spans="1:10" ht="24" customHeight="1">
      <c r="A46" s="2" t="s">
        <v>321</v>
      </c>
      <c r="B46" s="2" t="s">
        <v>6</v>
      </c>
      <c r="C46" s="2" t="s">
        <v>396</v>
      </c>
      <c r="D46" s="2" t="s">
        <v>293</v>
      </c>
      <c r="E46" s="2">
        <v>79.22</v>
      </c>
      <c r="F46" s="2">
        <f t="shared" si="5"/>
        <v>78.212000000000003</v>
      </c>
      <c r="G46" s="2">
        <f t="shared" si="6"/>
        <v>8</v>
      </c>
      <c r="H46" s="2" t="s">
        <v>30</v>
      </c>
      <c r="I46" s="2" t="s">
        <v>58</v>
      </c>
      <c r="J46" s="2" t="s">
        <v>280</v>
      </c>
    </row>
    <row r="47" spans="1:10" ht="24" customHeight="1">
      <c r="A47" s="2" t="s">
        <v>371</v>
      </c>
      <c r="B47" s="2" t="s">
        <v>6</v>
      </c>
      <c r="C47" s="2" t="s">
        <v>303</v>
      </c>
      <c r="D47" s="2" t="s">
        <v>436</v>
      </c>
      <c r="E47" s="2">
        <v>77.680000000000007</v>
      </c>
      <c r="F47" s="2">
        <f t="shared" si="5"/>
        <v>77.788000000000011</v>
      </c>
      <c r="G47" s="2">
        <f t="shared" si="6"/>
        <v>9</v>
      </c>
      <c r="H47" s="2" t="s">
        <v>30</v>
      </c>
      <c r="I47" s="2" t="s">
        <v>58</v>
      </c>
      <c r="J47" s="2" t="s">
        <v>280</v>
      </c>
    </row>
    <row r="48" spans="1:10" ht="24" customHeight="1">
      <c r="A48" s="2" t="s">
        <v>310</v>
      </c>
      <c r="B48" s="2" t="s">
        <v>6</v>
      </c>
      <c r="C48" s="2" t="s">
        <v>63</v>
      </c>
      <c r="D48" s="2" t="s">
        <v>84</v>
      </c>
      <c r="E48" s="2">
        <v>78.58</v>
      </c>
      <c r="F48" s="2">
        <f t="shared" si="5"/>
        <v>76.667999999999992</v>
      </c>
      <c r="G48" s="2">
        <f t="shared" si="6"/>
        <v>10</v>
      </c>
      <c r="H48" s="2" t="s">
        <v>30</v>
      </c>
      <c r="I48" s="2" t="s">
        <v>58</v>
      </c>
      <c r="J48" s="2" t="s">
        <v>280</v>
      </c>
    </row>
    <row r="49" spans="1:10" ht="24" customHeight="1">
      <c r="A49" s="2" t="s">
        <v>73</v>
      </c>
      <c r="B49" s="2" t="s">
        <v>6</v>
      </c>
      <c r="C49" s="2" t="s">
        <v>299</v>
      </c>
      <c r="D49" s="2" t="s">
        <v>11</v>
      </c>
      <c r="E49" s="2">
        <v>77.84</v>
      </c>
      <c r="F49" s="2">
        <f t="shared" si="5"/>
        <v>76.564000000000007</v>
      </c>
      <c r="G49" s="2">
        <f t="shared" si="6"/>
        <v>11</v>
      </c>
      <c r="H49" s="2" t="s">
        <v>30</v>
      </c>
      <c r="I49" s="2" t="s">
        <v>58</v>
      </c>
      <c r="J49" s="2" t="s">
        <v>280</v>
      </c>
    </row>
    <row r="50" spans="1:10" ht="24" customHeight="1">
      <c r="A50" s="2" t="s">
        <v>210</v>
      </c>
      <c r="B50" s="2" t="s">
        <v>6</v>
      </c>
      <c r="C50" s="2" t="s">
        <v>354</v>
      </c>
      <c r="D50" s="2" t="s">
        <v>13</v>
      </c>
      <c r="E50" s="2">
        <v>78.12</v>
      </c>
      <c r="F50" s="2">
        <f t="shared" si="5"/>
        <v>76.25200000000001</v>
      </c>
      <c r="G50" s="2">
        <f t="shared" si="6"/>
        <v>12</v>
      </c>
      <c r="H50" s="2" t="s">
        <v>30</v>
      </c>
      <c r="I50" s="2" t="s">
        <v>58</v>
      </c>
      <c r="J50" s="2" t="s">
        <v>280</v>
      </c>
    </row>
    <row r="51" spans="1:10" ht="24" customHeight="1">
      <c r="A51" s="2" t="s">
        <v>144</v>
      </c>
      <c r="B51" s="2" t="s">
        <v>6</v>
      </c>
      <c r="C51" s="2" t="s">
        <v>336</v>
      </c>
      <c r="D51" s="2" t="s">
        <v>107</v>
      </c>
      <c r="E51" s="2">
        <v>77.739999999999995</v>
      </c>
      <c r="F51" s="2">
        <f t="shared" si="5"/>
        <v>75.903999999999996</v>
      </c>
      <c r="G51" s="2">
        <f t="shared" si="6"/>
        <v>13</v>
      </c>
      <c r="H51" s="2" t="s">
        <v>30</v>
      </c>
      <c r="I51" s="2" t="s">
        <v>58</v>
      </c>
      <c r="J51" s="2" t="s">
        <v>280</v>
      </c>
    </row>
    <row r="52" spans="1:10" ht="24" customHeight="1">
      <c r="A52" s="2" t="s">
        <v>129</v>
      </c>
      <c r="B52" s="2" t="s">
        <v>6</v>
      </c>
      <c r="C52" s="2" t="s">
        <v>201</v>
      </c>
      <c r="D52" s="2" t="s">
        <v>208</v>
      </c>
      <c r="E52" s="2">
        <v>75.44</v>
      </c>
      <c r="F52" s="2">
        <f t="shared" si="5"/>
        <v>75.384</v>
      </c>
      <c r="G52" s="2">
        <f t="shared" si="6"/>
        <v>14</v>
      </c>
      <c r="H52" s="2" t="s">
        <v>30</v>
      </c>
      <c r="I52" s="2" t="s">
        <v>58</v>
      </c>
      <c r="J52" s="2" t="s">
        <v>280</v>
      </c>
    </row>
    <row r="53" spans="1:10" ht="24" customHeight="1">
      <c r="A53" s="2" t="s">
        <v>223</v>
      </c>
      <c r="B53" s="2" t="s">
        <v>6</v>
      </c>
      <c r="C53" s="2" t="s">
        <v>237</v>
      </c>
      <c r="D53" s="2" t="s">
        <v>330</v>
      </c>
      <c r="E53" s="2">
        <v>72.319999999999993</v>
      </c>
      <c r="F53" s="2">
        <f t="shared" si="5"/>
        <v>73.051999999999992</v>
      </c>
      <c r="G53" s="2">
        <f t="shared" si="6"/>
        <v>15</v>
      </c>
      <c r="H53" s="2" t="s">
        <v>30</v>
      </c>
      <c r="I53" s="2" t="s">
        <v>58</v>
      </c>
      <c r="J53" s="2" t="s">
        <v>280</v>
      </c>
    </row>
    <row r="54" spans="1:10" ht="24" customHeight="1">
      <c r="A54" s="2" t="s">
        <v>99</v>
      </c>
      <c r="B54" s="2" t="s">
        <v>6</v>
      </c>
      <c r="C54" s="2" t="s">
        <v>24</v>
      </c>
      <c r="D54" s="2" t="s">
        <v>320</v>
      </c>
      <c r="E54" s="2">
        <v>81.239999999999995</v>
      </c>
      <c r="F54" s="2">
        <f t="shared" si="5"/>
        <v>77.323999999999998</v>
      </c>
      <c r="G54" s="2">
        <f>RANK(F54,$F$54:$F$56)</f>
        <v>1</v>
      </c>
      <c r="H54" s="2" t="s">
        <v>115</v>
      </c>
      <c r="I54" s="2" t="s">
        <v>156</v>
      </c>
      <c r="J54" s="2" t="s">
        <v>280</v>
      </c>
    </row>
    <row r="55" spans="1:10" ht="24" customHeight="1">
      <c r="A55" s="2" t="s">
        <v>193</v>
      </c>
      <c r="B55" s="2" t="s">
        <v>6</v>
      </c>
      <c r="C55" s="2" t="s">
        <v>89</v>
      </c>
      <c r="D55" s="2" t="s">
        <v>338</v>
      </c>
      <c r="E55" s="2">
        <v>80.44</v>
      </c>
      <c r="F55" s="2">
        <f t="shared" si="5"/>
        <v>77.123999999999995</v>
      </c>
      <c r="G55" s="2">
        <f>RANK(F55,$F$54:$F$56)</f>
        <v>2</v>
      </c>
      <c r="H55" s="2" t="s">
        <v>115</v>
      </c>
      <c r="I55" s="2" t="s">
        <v>156</v>
      </c>
      <c r="J55" s="2" t="s">
        <v>280</v>
      </c>
    </row>
    <row r="56" spans="1:10" ht="24" customHeight="1">
      <c r="A56" s="2" t="s">
        <v>119</v>
      </c>
      <c r="B56" s="2" t="s">
        <v>6</v>
      </c>
      <c r="C56" s="2" t="s">
        <v>200</v>
      </c>
      <c r="D56" s="2" t="s">
        <v>43</v>
      </c>
      <c r="E56" s="2">
        <v>79.599999999999994</v>
      </c>
      <c r="F56" s="2">
        <f t="shared" si="5"/>
        <v>75.759999999999991</v>
      </c>
      <c r="G56" s="2">
        <f>RANK(F56,$F$54:$F$56)</f>
        <v>3</v>
      </c>
      <c r="H56" s="2" t="s">
        <v>115</v>
      </c>
      <c r="I56" s="2" t="s">
        <v>156</v>
      </c>
      <c r="J56" s="2" t="s">
        <v>280</v>
      </c>
    </row>
    <row r="57" spans="1:10" ht="24" customHeight="1">
      <c r="A57" s="2" t="s">
        <v>184</v>
      </c>
      <c r="B57" s="2" t="s">
        <v>6</v>
      </c>
      <c r="C57" s="2" t="s">
        <v>334</v>
      </c>
      <c r="D57" s="2" t="s">
        <v>177</v>
      </c>
      <c r="E57" s="2">
        <v>89.52</v>
      </c>
      <c r="F57" s="2">
        <f t="shared" si="5"/>
        <v>83.412000000000006</v>
      </c>
      <c r="G57" s="2">
        <f t="shared" ref="G57:G81" si="7">RANK(F57,$F$57:$F$81)</f>
        <v>1</v>
      </c>
      <c r="H57" s="2" t="s">
        <v>115</v>
      </c>
      <c r="I57" s="2" t="s">
        <v>393</v>
      </c>
      <c r="J57" s="2" t="s">
        <v>280</v>
      </c>
    </row>
    <row r="58" spans="1:10" ht="24" customHeight="1">
      <c r="A58" s="2" t="s">
        <v>135</v>
      </c>
      <c r="B58" s="2" t="s">
        <v>6</v>
      </c>
      <c r="C58" s="2" t="s">
        <v>33</v>
      </c>
      <c r="D58" s="2" t="s">
        <v>191</v>
      </c>
      <c r="E58" s="2">
        <v>84.86</v>
      </c>
      <c r="F58" s="2">
        <f t="shared" si="5"/>
        <v>82.335999999999999</v>
      </c>
      <c r="G58" s="2">
        <f t="shared" si="7"/>
        <v>2</v>
      </c>
      <c r="H58" s="2" t="s">
        <v>115</v>
      </c>
      <c r="I58" s="2" t="s">
        <v>393</v>
      </c>
      <c r="J58" s="2" t="s">
        <v>280</v>
      </c>
    </row>
    <row r="59" spans="1:10" ht="24" customHeight="1">
      <c r="A59" s="2" t="s">
        <v>432</v>
      </c>
      <c r="B59" s="2" t="s">
        <v>6</v>
      </c>
      <c r="C59" s="2" t="s">
        <v>32</v>
      </c>
      <c r="D59" s="2" t="s">
        <v>74</v>
      </c>
      <c r="E59" s="2">
        <v>86.54</v>
      </c>
      <c r="F59" s="2">
        <f t="shared" si="5"/>
        <v>82.244</v>
      </c>
      <c r="G59" s="2">
        <f t="shared" si="7"/>
        <v>3</v>
      </c>
      <c r="H59" s="2" t="s">
        <v>115</v>
      </c>
      <c r="I59" s="2" t="s">
        <v>393</v>
      </c>
      <c r="J59" s="2" t="s">
        <v>280</v>
      </c>
    </row>
    <row r="60" spans="1:10" ht="24" customHeight="1">
      <c r="A60" s="2" t="s">
        <v>98</v>
      </c>
      <c r="B60" s="2" t="s">
        <v>6</v>
      </c>
      <c r="C60" s="2" t="s">
        <v>297</v>
      </c>
      <c r="D60" s="2" t="s">
        <v>13</v>
      </c>
      <c r="E60" s="2">
        <v>88.02</v>
      </c>
      <c r="F60" s="2">
        <f t="shared" si="5"/>
        <v>82.192000000000007</v>
      </c>
      <c r="G60" s="2">
        <f t="shared" si="7"/>
        <v>4</v>
      </c>
      <c r="H60" s="2" t="s">
        <v>115</v>
      </c>
      <c r="I60" s="2" t="s">
        <v>393</v>
      </c>
      <c r="J60" s="2" t="s">
        <v>280</v>
      </c>
    </row>
    <row r="61" spans="1:10" ht="24" customHeight="1">
      <c r="A61" s="2" t="s">
        <v>213</v>
      </c>
      <c r="B61" s="2" t="s">
        <v>6</v>
      </c>
      <c r="C61" s="2" t="s">
        <v>152</v>
      </c>
      <c r="D61" s="2" t="s">
        <v>226</v>
      </c>
      <c r="E61" s="2">
        <v>87.04</v>
      </c>
      <c r="F61" s="2">
        <f t="shared" si="5"/>
        <v>81.664000000000001</v>
      </c>
      <c r="G61" s="2">
        <f t="shared" si="7"/>
        <v>5</v>
      </c>
      <c r="H61" s="2" t="s">
        <v>115</v>
      </c>
      <c r="I61" s="2" t="s">
        <v>393</v>
      </c>
      <c r="J61" s="2" t="s">
        <v>280</v>
      </c>
    </row>
    <row r="62" spans="1:10" ht="24" customHeight="1">
      <c r="A62" s="2" t="s">
        <v>162</v>
      </c>
      <c r="B62" s="2" t="s">
        <v>6</v>
      </c>
      <c r="C62" s="2" t="s">
        <v>282</v>
      </c>
      <c r="D62" s="2" t="s">
        <v>338</v>
      </c>
      <c r="E62" s="2">
        <v>87.76</v>
      </c>
      <c r="F62" s="2">
        <f t="shared" si="5"/>
        <v>81.516000000000005</v>
      </c>
      <c r="G62" s="2">
        <f t="shared" si="7"/>
        <v>6</v>
      </c>
      <c r="H62" s="2" t="s">
        <v>115</v>
      </c>
      <c r="I62" s="2" t="s">
        <v>393</v>
      </c>
      <c r="J62" s="2" t="s">
        <v>280</v>
      </c>
    </row>
    <row r="63" spans="1:10" ht="24" customHeight="1">
      <c r="A63" s="2" t="s">
        <v>27</v>
      </c>
      <c r="B63" s="2" t="s">
        <v>143</v>
      </c>
      <c r="C63" s="2" t="s">
        <v>161</v>
      </c>
      <c r="D63" s="2" t="s">
        <v>217</v>
      </c>
      <c r="E63" s="2">
        <v>86.64</v>
      </c>
      <c r="F63" s="2">
        <f t="shared" si="5"/>
        <v>81.304000000000002</v>
      </c>
      <c r="G63" s="2">
        <f t="shared" si="7"/>
        <v>7</v>
      </c>
      <c r="H63" s="2" t="s">
        <v>115</v>
      </c>
      <c r="I63" s="2" t="s">
        <v>393</v>
      </c>
      <c r="J63" s="2" t="s">
        <v>280</v>
      </c>
    </row>
    <row r="64" spans="1:10" ht="24" customHeight="1">
      <c r="A64" s="2" t="s">
        <v>3</v>
      </c>
      <c r="B64" s="2" t="s">
        <v>6</v>
      </c>
      <c r="C64" s="2" t="s">
        <v>277</v>
      </c>
      <c r="D64" s="2" t="s">
        <v>356</v>
      </c>
      <c r="E64" s="2">
        <v>82.98</v>
      </c>
      <c r="F64" s="2">
        <f t="shared" si="5"/>
        <v>81.288000000000011</v>
      </c>
      <c r="G64" s="2">
        <f t="shared" si="7"/>
        <v>8</v>
      </c>
      <c r="H64" s="2" t="s">
        <v>115</v>
      </c>
      <c r="I64" s="2" t="s">
        <v>393</v>
      </c>
      <c r="J64" s="2" t="s">
        <v>280</v>
      </c>
    </row>
    <row r="65" spans="1:10" ht="24" customHeight="1">
      <c r="A65" s="2" t="s">
        <v>96</v>
      </c>
      <c r="B65" s="2" t="s">
        <v>6</v>
      </c>
      <c r="C65" s="2" t="s">
        <v>278</v>
      </c>
      <c r="D65" s="2" t="s">
        <v>93</v>
      </c>
      <c r="E65" s="2">
        <v>84.86</v>
      </c>
      <c r="F65" s="2">
        <f t="shared" si="5"/>
        <v>79.655999999999992</v>
      </c>
      <c r="G65" s="2">
        <f t="shared" si="7"/>
        <v>9</v>
      </c>
      <c r="H65" s="2" t="s">
        <v>115</v>
      </c>
      <c r="I65" s="2" t="s">
        <v>393</v>
      </c>
      <c r="J65" s="2" t="s">
        <v>280</v>
      </c>
    </row>
    <row r="66" spans="1:10" ht="24" customHeight="1">
      <c r="A66" s="2" t="s">
        <v>437</v>
      </c>
      <c r="B66" s="2" t="s">
        <v>6</v>
      </c>
      <c r="C66" s="2" t="s">
        <v>102</v>
      </c>
      <c r="D66" s="2" t="s">
        <v>10</v>
      </c>
      <c r="E66" s="2">
        <v>81.739999999999995</v>
      </c>
      <c r="F66" s="2">
        <f t="shared" si="5"/>
        <v>78.884</v>
      </c>
      <c r="G66" s="2">
        <f t="shared" si="7"/>
        <v>10</v>
      </c>
      <c r="H66" s="2" t="s">
        <v>115</v>
      </c>
      <c r="I66" s="2" t="s">
        <v>393</v>
      </c>
      <c r="J66" s="2" t="s">
        <v>280</v>
      </c>
    </row>
    <row r="67" spans="1:10" ht="24" customHeight="1">
      <c r="A67" s="2" t="s">
        <v>77</v>
      </c>
      <c r="B67" s="2" t="s">
        <v>6</v>
      </c>
      <c r="C67" s="2" t="s">
        <v>2</v>
      </c>
      <c r="D67" s="2" t="s">
        <v>188</v>
      </c>
      <c r="E67" s="2">
        <v>77.959999999999994</v>
      </c>
      <c r="F67" s="2">
        <f t="shared" ref="F67:F98" si="8">D67*0.4+E67*0.6</f>
        <v>78.656000000000006</v>
      </c>
      <c r="G67" s="2">
        <f t="shared" si="7"/>
        <v>11</v>
      </c>
      <c r="H67" s="2" t="s">
        <v>115</v>
      </c>
      <c r="I67" s="2" t="s">
        <v>393</v>
      </c>
      <c r="J67" s="2" t="s">
        <v>280</v>
      </c>
    </row>
    <row r="68" spans="1:10" ht="24" customHeight="1">
      <c r="A68" s="2" t="s">
        <v>265</v>
      </c>
      <c r="B68" s="2" t="s">
        <v>6</v>
      </c>
      <c r="C68" s="2" t="s">
        <v>427</v>
      </c>
      <c r="D68" s="2" t="s">
        <v>12</v>
      </c>
      <c r="E68" s="2">
        <v>79.48</v>
      </c>
      <c r="F68" s="2">
        <f t="shared" si="8"/>
        <v>77.948000000000008</v>
      </c>
      <c r="G68" s="2">
        <f t="shared" si="7"/>
        <v>12</v>
      </c>
      <c r="H68" s="2" t="s">
        <v>115</v>
      </c>
      <c r="I68" s="2" t="s">
        <v>393</v>
      </c>
      <c r="J68" s="2" t="s">
        <v>280</v>
      </c>
    </row>
    <row r="69" spans="1:10" ht="24" customHeight="1">
      <c r="A69" s="2" t="s">
        <v>402</v>
      </c>
      <c r="B69" s="2" t="s">
        <v>6</v>
      </c>
      <c r="C69" s="2" t="s">
        <v>384</v>
      </c>
      <c r="D69" s="2" t="s">
        <v>100</v>
      </c>
      <c r="E69" s="2">
        <v>79.760000000000005</v>
      </c>
      <c r="F69" s="2">
        <f t="shared" si="8"/>
        <v>77.915999999999997</v>
      </c>
      <c r="G69" s="2">
        <f t="shared" si="7"/>
        <v>13</v>
      </c>
      <c r="H69" s="2" t="s">
        <v>115</v>
      </c>
      <c r="I69" s="2" t="s">
        <v>393</v>
      </c>
      <c r="J69" s="2" t="s">
        <v>280</v>
      </c>
    </row>
    <row r="70" spans="1:10" ht="24" customHeight="1">
      <c r="A70" s="2" t="s">
        <v>122</v>
      </c>
      <c r="B70" s="2" t="s">
        <v>6</v>
      </c>
      <c r="C70" s="2" t="s">
        <v>113</v>
      </c>
      <c r="D70" s="2" t="s">
        <v>318</v>
      </c>
      <c r="E70" s="2">
        <v>77.180000000000007</v>
      </c>
      <c r="F70" s="2">
        <f t="shared" si="8"/>
        <v>76.768000000000001</v>
      </c>
      <c r="G70" s="2">
        <f t="shared" si="7"/>
        <v>14</v>
      </c>
      <c r="H70" s="2" t="s">
        <v>115</v>
      </c>
      <c r="I70" s="2" t="s">
        <v>393</v>
      </c>
      <c r="J70" s="2" t="s">
        <v>280</v>
      </c>
    </row>
    <row r="71" spans="1:10" ht="24" customHeight="1">
      <c r="A71" s="2" t="s">
        <v>182</v>
      </c>
      <c r="B71" s="2" t="s">
        <v>6</v>
      </c>
      <c r="C71" s="2" t="s">
        <v>335</v>
      </c>
      <c r="D71" s="2" t="s">
        <v>133</v>
      </c>
      <c r="E71" s="2">
        <v>78.58</v>
      </c>
      <c r="F71" s="2">
        <f t="shared" si="8"/>
        <v>76.74799999999999</v>
      </c>
      <c r="G71" s="2">
        <f t="shared" si="7"/>
        <v>15</v>
      </c>
      <c r="H71" s="2" t="s">
        <v>115</v>
      </c>
      <c r="I71" s="2" t="s">
        <v>393</v>
      </c>
      <c r="J71" s="2" t="s">
        <v>280</v>
      </c>
    </row>
    <row r="72" spans="1:10" ht="24" customHeight="1">
      <c r="A72" s="2" t="s">
        <v>31</v>
      </c>
      <c r="B72" s="2" t="s">
        <v>6</v>
      </c>
      <c r="C72" s="2" t="s">
        <v>281</v>
      </c>
      <c r="D72" s="2" t="s">
        <v>302</v>
      </c>
      <c r="E72" s="2">
        <v>79.599999999999994</v>
      </c>
      <c r="F72" s="2">
        <f t="shared" si="8"/>
        <v>76.740000000000009</v>
      </c>
      <c r="G72" s="2">
        <f t="shared" si="7"/>
        <v>16</v>
      </c>
      <c r="H72" s="2" t="s">
        <v>115</v>
      </c>
      <c r="I72" s="2" t="s">
        <v>393</v>
      </c>
      <c r="J72" s="2" t="s">
        <v>280</v>
      </c>
    </row>
    <row r="73" spans="1:10" ht="24" customHeight="1">
      <c r="A73" s="2" t="s">
        <v>72</v>
      </c>
      <c r="B73" s="2" t="s">
        <v>6</v>
      </c>
      <c r="C73" s="2" t="s">
        <v>248</v>
      </c>
      <c r="D73" s="2" t="s">
        <v>181</v>
      </c>
      <c r="E73" s="2">
        <v>79.08</v>
      </c>
      <c r="F73" s="2">
        <f t="shared" si="8"/>
        <v>76.328000000000003</v>
      </c>
      <c r="G73" s="2">
        <f t="shared" si="7"/>
        <v>17</v>
      </c>
      <c r="H73" s="2" t="s">
        <v>115</v>
      </c>
      <c r="I73" s="2" t="s">
        <v>393</v>
      </c>
      <c r="J73" s="2" t="s">
        <v>280</v>
      </c>
    </row>
    <row r="74" spans="1:10" ht="24" customHeight="1">
      <c r="A74" s="2" t="s">
        <v>251</v>
      </c>
      <c r="B74" s="2" t="s">
        <v>143</v>
      </c>
      <c r="C74" s="2" t="s">
        <v>272</v>
      </c>
      <c r="D74" s="2" t="s">
        <v>243</v>
      </c>
      <c r="E74" s="2">
        <v>76.040000000000006</v>
      </c>
      <c r="F74" s="2">
        <f t="shared" si="8"/>
        <v>75.644000000000005</v>
      </c>
      <c r="G74" s="2">
        <f t="shared" si="7"/>
        <v>18</v>
      </c>
      <c r="H74" s="2" t="s">
        <v>115</v>
      </c>
      <c r="I74" s="2" t="s">
        <v>393</v>
      </c>
      <c r="J74" s="2" t="s">
        <v>280</v>
      </c>
    </row>
    <row r="75" spans="1:10" ht="24" customHeight="1">
      <c r="A75" s="2" t="s">
        <v>246</v>
      </c>
      <c r="B75" s="2" t="s">
        <v>6</v>
      </c>
      <c r="C75" s="2" t="s">
        <v>423</v>
      </c>
      <c r="D75" s="2" t="s">
        <v>311</v>
      </c>
      <c r="E75" s="2">
        <v>77.28</v>
      </c>
      <c r="F75" s="2">
        <f t="shared" si="8"/>
        <v>75.468000000000004</v>
      </c>
      <c r="G75" s="2">
        <f t="shared" si="7"/>
        <v>19</v>
      </c>
      <c r="H75" s="2" t="s">
        <v>115</v>
      </c>
      <c r="I75" s="2" t="s">
        <v>393</v>
      </c>
      <c r="J75" s="2" t="s">
        <v>280</v>
      </c>
    </row>
    <row r="76" spans="1:10" ht="24" customHeight="1">
      <c r="A76" s="2" t="s">
        <v>349</v>
      </c>
      <c r="B76" s="2" t="s">
        <v>6</v>
      </c>
      <c r="C76" s="2" t="s">
        <v>317</v>
      </c>
      <c r="D76" s="2" t="s">
        <v>311</v>
      </c>
      <c r="E76" s="2">
        <v>75.599999999999994</v>
      </c>
      <c r="F76" s="2">
        <f t="shared" si="8"/>
        <v>74.459999999999994</v>
      </c>
      <c r="G76" s="2">
        <f t="shared" si="7"/>
        <v>20</v>
      </c>
      <c r="H76" s="2" t="s">
        <v>115</v>
      </c>
      <c r="I76" s="2" t="s">
        <v>393</v>
      </c>
      <c r="J76" s="2" t="s">
        <v>280</v>
      </c>
    </row>
    <row r="77" spans="1:10" ht="24" customHeight="1">
      <c r="A77" s="2" t="s">
        <v>285</v>
      </c>
      <c r="B77" s="2" t="s">
        <v>6</v>
      </c>
      <c r="C77" s="2" t="s">
        <v>256</v>
      </c>
      <c r="D77" s="2" t="s">
        <v>308</v>
      </c>
      <c r="E77" s="2">
        <v>75.34</v>
      </c>
      <c r="F77" s="2">
        <f t="shared" si="8"/>
        <v>74.323999999999998</v>
      </c>
      <c r="G77" s="2">
        <f t="shared" si="7"/>
        <v>21</v>
      </c>
      <c r="H77" s="2" t="s">
        <v>115</v>
      </c>
      <c r="I77" s="2" t="s">
        <v>393</v>
      </c>
      <c r="J77" s="2" t="s">
        <v>280</v>
      </c>
    </row>
    <row r="78" spans="1:10" ht="24" customHeight="1">
      <c r="A78" s="2" t="s">
        <v>34</v>
      </c>
      <c r="B78" s="2" t="s">
        <v>6</v>
      </c>
      <c r="C78" s="2" t="s">
        <v>249</v>
      </c>
      <c r="D78" s="2" t="s">
        <v>241</v>
      </c>
      <c r="E78" s="2">
        <v>73.38</v>
      </c>
      <c r="F78" s="2">
        <f t="shared" si="8"/>
        <v>74.027999999999992</v>
      </c>
      <c r="G78" s="2">
        <f t="shared" si="7"/>
        <v>22</v>
      </c>
      <c r="H78" s="2" t="s">
        <v>115</v>
      </c>
      <c r="I78" s="2" t="s">
        <v>393</v>
      </c>
      <c r="J78" s="2" t="s">
        <v>280</v>
      </c>
    </row>
    <row r="79" spans="1:10" ht="24" customHeight="1">
      <c r="A79" s="2" t="s">
        <v>413</v>
      </c>
      <c r="B79" s="2" t="s">
        <v>6</v>
      </c>
      <c r="C79" s="2" t="s">
        <v>168</v>
      </c>
      <c r="D79" s="2" t="s">
        <v>155</v>
      </c>
      <c r="E79" s="2">
        <v>70.5</v>
      </c>
      <c r="F79" s="2">
        <f t="shared" si="8"/>
        <v>71.3</v>
      </c>
      <c r="G79" s="2">
        <f t="shared" si="7"/>
        <v>23</v>
      </c>
      <c r="H79" s="2" t="s">
        <v>115</v>
      </c>
      <c r="I79" s="2" t="s">
        <v>393</v>
      </c>
      <c r="J79" s="2" t="s">
        <v>280</v>
      </c>
    </row>
    <row r="80" spans="1:10" ht="24" customHeight="1">
      <c r="A80" s="2" t="s">
        <v>138</v>
      </c>
      <c r="B80" s="2" t="s">
        <v>6</v>
      </c>
      <c r="C80" s="2" t="s">
        <v>295</v>
      </c>
      <c r="D80" s="2" t="s">
        <v>93</v>
      </c>
      <c r="E80" s="2">
        <v>66.599999999999994</v>
      </c>
      <c r="F80" s="2">
        <f t="shared" si="8"/>
        <v>68.699999999999989</v>
      </c>
      <c r="G80" s="2">
        <f t="shared" si="7"/>
        <v>24</v>
      </c>
      <c r="H80" s="2" t="s">
        <v>115</v>
      </c>
      <c r="I80" s="2" t="s">
        <v>393</v>
      </c>
      <c r="J80" s="2" t="s">
        <v>280</v>
      </c>
    </row>
    <row r="81" spans="1:10" ht="24" customHeight="1">
      <c r="A81" s="2" t="s">
        <v>18</v>
      </c>
      <c r="B81" s="2" t="s">
        <v>6</v>
      </c>
      <c r="C81" s="2" t="s">
        <v>404</v>
      </c>
      <c r="D81" s="2" t="s">
        <v>416</v>
      </c>
      <c r="E81" s="2">
        <v>0</v>
      </c>
      <c r="F81" s="2">
        <f t="shared" si="8"/>
        <v>29.3</v>
      </c>
      <c r="G81" s="2">
        <f t="shared" si="7"/>
        <v>25</v>
      </c>
      <c r="H81" s="2" t="s">
        <v>115</v>
      </c>
      <c r="I81" s="2" t="s">
        <v>393</v>
      </c>
      <c r="J81" s="2" t="s">
        <v>280</v>
      </c>
    </row>
    <row r="82" spans="1:10" ht="24" customHeight="1">
      <c r="A82" s="2" t="s">
        <v>78</v>
      </c>
      <c r="B82" s="2" t="s">
        <v>6</v>
      </c>
      <c r="C82" s="2" t="s">
        <v>342</v>
      </c>
      <c r="D82" s="2" t="s">
        <v>81</v>
      </c>
      <c r="E82" s="2">
        <v>84.52</v>
      </c>
      <c r="F82" s="2">
        <f t="shared" si="8"/>
        <v>83.292000000000002</v>
      </c>
      <c r="G82" s="2">
        <f t="shared" ref="G82:G102" si="9">RANK(F82,$F$82:$F$102)</f>
        <v>1</v>
      </c>
      <c r="H82" s="2" t="s">
        <v>115</v>
      </c>
      <c r="I82" s="2" t="s">
        <v>357</v>
      </c>
      <c r="J82" s="2" t="s">
        <v>280</v>
      </c>
    </row>
    <row r="83" spans="1:10" ht="24" customHeight="1">
      <c r="A83" s="2" t="s">
        <v>36</v>
      </c>
      <c r="B83" s="2" t="s">
        <v>143</v>
      </c>
      <c r="C83" s="2" t="s">
        <v>347</v>
      </c>
      <c r="D83" s="2" t="s">
        <v>212</v>
      </c>
      <c r="E83" s="2">
        <v>80.62</v>
      </c>
      <c r="F83" s="2">
        <f t="shared" si="8"/>
        <v>82.611999999999995</v>
      </c>
      <c r="G83" s="2">
        <f t="shared" si="9"/>
        <v>2</v>
      </c>
      <c r="H83" s="2" t="s">
        <v>115</v>
      </c>
      <c r="I83" s="2" t="s">
        <v>357</v>
      </c>
      <c r="J83" s="2" t="s">
        <v>280</v>
      </c>
    </row>
    <row r="84" spans="1:10" ht="24" customHeight="1">
      <c r="A84" s="2" t="s">
        <v>17</v>
      </c>
      <c r="B84" s="2" t="s">
        <v>6</v>
      </c>
      <c r="C84" s="2" t="s">
        <v>275</v>
      </c>
      <c r="D84" s="2" t="s">
        <v>441</v>
      </c>
      <c r="E84" s="2">
        <v>86.68</v>
      </c>
      <c r="F84" s="2">
        <f t="shared" si="8"/>
        <v>82.528000000000006</v>
      </c>
      <c r="G84" s="2">
        <f t="shared" si="9"/>
        <v>3</v>
      </c>
      <c r="H84" s="2" t="s">
        <v>115</v>
      </c>
      <c r="I84" s="2" t="s">
        <v>357</v>
      </c>
      <c r="J84" s="2" t="s">
        <v>280</v>
      </c>
    </row>
    <row r="85" spans="1:10" ht="24" customHeight="1">
      <c r="A85" s="2" t="s">
        <v>69</v>
      </c>
      <c r="B85" s="2" t="s">
        <v>6</v>
      </c>
      <c r="C85" s="2" t="s">
        <v>414</v>
      </c>
      <c r="D85" s="2" t="s">
        <v>449</v>
      </c>
      <c r="E85" s="2">
        <v>84.28</v>
      </c>
      <c r="F85" s="2">
        <f t="shared" si="8"/>
        <v>82.268000000000001</v>
      </c>
      <c r="G85" s="2">
        <f t="shared" si="9"/>
        <v>4</v>
      </c>
      <c r="H85" s="2" t="s">
        <v>115</v>
      </c>
      <c r="I85" s="2" t="s">
        <v>357</v>
      </c>
      <c r="J85" s="2" t="s">
        <v>280</v>
      </c>
    </row>
    <row r="86" spans="1:10" ht="24" customHeight="1">
      <c r="A86" s="2" t="s">
        <v>48</v>
      </c>
      <c r="B86" s="2" t="s">
        <v>6</v>
      </c>
      <c r="C86" s="2" t="s">
        <v>428</v>
      </c>
      <c r="D86" s="2" t="s">
        <v>293</v>
      </c>
      <c r="E86" s="2">
        <v>85.64</v>
      </c>
      <c r="F86" s="2">
        <f t="shared" si="8"/>
        <v>82.064000000000007</v>
      </c>
      <c r="G86" s="2">
        <f t="shared" si="9"/>
        <v>5</v>
      </c>
      <c r="H86" s="2" t="s">
        <v>115</v>
      </c>
      <c r="I86" s="2" t="s">
        <v>357</v>
      </c>
      <c r="J86" s="2" t="s">
        <v>280</v>
      </c>
    </row>
    <row r="87" spans="1:10" ht="24" customHeight="1">
      <c r="A87" s="2" t="s">
        <v>313</v>
      </c>
      <c r="B87" s="2" t="s">
        <v>6</v>
      </c>
      <c r="C87" s="2" t="s">
        <v>353</v>
      </c>
      <c r="D87" s="2" t="s">
        <v>166</v>
      </c>
      <c r="E87" s="2">
        <v>82.64</v>
      </c>
      <c r="F87" s="2">
        <f t="shared" si="8"/>
        <v>81.963999999999999</v>
      </c>
      <c r="G87" s="2">
        <f t="shared" si="9"/>
        <v>6</v>
      </c>
      <c r="H87" s="2" t="s">
        <v>115</v>
      </c>
      <c r="I87" s="2" t="s">
        <v>357</v>
      </c>
      <c r="J87" s="2" t="s">
        <v>280</v>
      </c>
    </row>
    <row r="88" spans="1:10" ht="24" customHeight="1">
      <c r="A88" s="2" t="s">
        <v>47</v>
      </c>
      <c r="B88" s="2" t="s">
        <v>6</v>
      </c>
      <c r="C88" s="2" t="s">
        <v>439</v>
      </c>
      <c r="D88" s="2" t="s">
        <v>149</v>
      </c>
      <c r="E88" s="2">
        <v>84.34</v>
      </c>
      <c r="F88" s="2">
        <f t="shared" si="8"/>
        <v>81.384</v>
      </c>
      <c r="G88" s="2">
        <f t="shared" si="9"/>
        <v>7</v>
      </c>
      <c r="H88" s="2" t="s">
        <v>115</v>
      </c>
      <c r="I88" s="2" t="s">
        <v>357</v>
      </c>
      <c r="J88" s="2" t="s">
        <v>280</v>
      </c>
    </row>
    <row r="89" spans="1:10" ht="24" customHeight="1">
      <c r="A89" s="2" t="s">
        <v>400</v>
      </c>
      <c r="B89" s="2" t="s">
        <v>6</v>
      </c>
      <c r="C89" s="2" t="s">
        <v>16</v>
      </c>
      <c r="D89" s="2" t="s">
        <v>445</v>
      </c>
      <c r="E89" s="2">
        <v>82.98</v>
      </c>
      <c r="F89" s="2">
        <f t="shared" si="8"/>
        <v>80.408000000000001</v>
      </c>
      <c r="G89" s="2">
        <f t="shared" si="9"/>
        <v>8</v>
      </c>
      <c r="H89" s="2" t="s">
        <v>115</v>
      </c>
      <c r="I89" s="2" t="s">
        <v>357</v>
      </c>
      <c r="J89" s="2" t="s">
        <v>280</v>
      </c>
    </row>
    <row r="90" spans="1:10" ht="24" customHeight="1">
      <c r="A90" s="2" t="s">
        <v>332</v>
      </c>
      <c r="B90" s="2" t="s">
        <v>6</v>
      </c>
      <c r="C90" s="2" t="s">
        <v>418</v>
      </c>
      <c r="D90" s="2" t="s">
        <v>442</v>
      </c>
      <c r="E90" s="2">
        <v>83</v>
      </c>
      <c r="F90" s="2">
        <f t="shared" si="8"/>
        <v>80.34</v>
      </c>
      <c r="G90" s="2">
        <f t="shared" si="9"/>
        <v>9</v>
      </c>
      <c r="H90" s="2" t="s">
        <v>115</v>
      </c>
      <c r="I90" s="2" t="s">
        <v>357</v>
      </c>
      <c r="J90" s="2" t="s">
        <v>280</v>
      </c>
    </row>
    <row r="91" spans="1:10" ht="24" customHeight="1">
      <c r="A91" s="2" t="s">
        <v>120</v>
      </c>
      <c r="B91" s="2" t="s">
        <v>6</v>
      </c>
      <c r="C91" s="2" t="s">
        <v>288</v>
      </c>
      <c r="D91" s="2" t="s">
        <v>387</v>
      </c>
      <c r="E91" s="2">
        <v>82.8</v>
      </c>
      <c r="F91" s="2">
        <f t="shared" si="8"/>
        <v>80.02</v>
      </c>
      <c r="G91" s="2">
        <f t="shared" si="9"/>
        <v>10</v>
      </c>
      <c r="H91" s="2" t="s">
        <v>115</v>
      </c>
      <c r="I91" s="2" t="s">
        <v>357</v>
      </c>
      <c r="J91" s="2" t="s">
        <v>280</v>
      </c>
    </row>
    <row r="92" spans="1:10" ht="24" customHeight="1">
      <c r="A92" s="2" t="s">
        <v>420</v>
      </c>
      <c r="B92" s="2" t="s">
        <v>6</v>
      </c>
      <c r="C92" s="2" t="s">
        <v>82</v>
      </c>
      <c r="D92" s="2" t="s">
        <v>68</v>
      </c>
      <c r="E92" s="2">
        <v>80.400000000000006</v>
      </c>
      <c r="F92" s="2">
        <f t="shared" si="8"/>
        <v>79.34</v>
      </c>
      <c r="G92" s="2">
        <f t="shared" si="9"/>
        <v>11</v>
      </c>
      <c r="H92" s="2" t="s">
        <v>115</v>
      </c>
      <c r="I92" s="2" t="s">
        <v>357</v>
      </c>
      <c r="J92" s="2" t="s">
        <v>280</v>
      </c>
    </row>
    <row r="93" spans="1:10" ht="24" customHeight="1">
      <c r="A93" s="2" t="s">
        <v>101</v>
      </c>
      <c r="B93" s="2" t="s">
        <v>6</v>
      </c>
      <c r="C93" s="2" t="s">
        <v>91</v>
      </c>
      <c r="D93" s="2" t="s">
        <v>230</v>
      </c>
      <c r="E93" s="2">
        <v>80.5</v>
      </c>
      <c r="F93" s="2">
        <f t="shared" si="8"/>
        <v>78.94</v>
      </c>
      <c r="G93" s="2">
        <f t="shared" si="9"/>
        <v>12</v>
      </c>
      <c r="H93" s="2" t="s">
        <v>115</v>
      </c>
      <c r="I93" s="2" t="s">
        <v>357</v>
      </c>
      <c r="J93" s="2" t="s">
        <v>280</v>
      </c>
    </row>
    <row r="94" spans="1:10" ht="24" customHeight="1">
      <c r="A94" s="2" t="s">
        <v>174</v>
      </c>
      <c r="B94" s="2" t="s">
        <v>143</v>
      </c>
      <c r="C94" s="2" t="s">
        <v>443</v>
      </c>
      <c r="D94" s="2" t="s">
        <v>284</v>
      </c>
      <c r="E94" s="2">
        <v>80.36</v>
      </c>
      <c r="F94" s="2">
        <f t="shared" si="8"/>
        <v>78.796000000000006</v>
      </c>
      <c r="G94" s="2">
        <f t="shared" si="9"/>
        <v>13</v>
      </c>
      <c r="H94" s="2" t="s">
        <v>115</v>
      </c>
      <c r="I94" s="2" t="s">
        <v>357</v>
      </c>
      <c r="J94" s="2" t="s">
        <v>280</v>
      </c>
    </row>
    <row r="95" spans="1:10" ht="24" customHeight="1">
      <c r="A95" s="2" t="s">
        <v>66</v>
      </c>
      <c r="B95" s="2" t="s">
        <v>6</v>
      </c>
      <c r="C95" s="2" t="s">
        <v>240</v>
      </c>
      <c r="D95" s="2" t="s">
        <v>153</v>
      </c>
      <c r="E95" s="2">
        <v>81.260000000000005</v>
      </c>
      <c r="F95" s="2">
        <f t="shared" si="8"/>
        <v>78.736000000000004</v>
      </c>
      <c r="G95" s="2">
        <f t="shared" si="9"/>
        <v>14</v>
      </c>
      <c r="H95" s="2" t="s">
        <v>115</v>
      </c>
      <c r="I95" s="2" t="s">
        <v>357</v>
      </c>
      <c r="J95" s="2" t="s">
        <v>280</v>
      </c>
    </row>
    <row r="96" spans="1:10" ht="24" customHeight="1">
      <c r="A96" s="2" t="s">
        <v>186</v>
      </c>
      <c r="B96" s="2" t="s">
        <v>6</v>
      </c>
      <c r="C96" s="2" t="s">
        <v>298</v>
      </c>
      <c r="D96" s="2" t="s">
        <v>10</v>
      </c>
      <c r="E96" s="2">
        <v>81.239999999999995</v>
      </c>
      <c r="F96" s="2">
        <f t="shared" si="8"/>
        <v>78.583999999999989</v>
      </c>
      <c r="G96" s="2">
        <f t="shared" si="9"/>
        <v>15</v>
      </c>
      <c r="H96" s="2" t="s">
        <v>115</v>
      </c>
      <c r="I96" s="2" t="s">
        <v>357</v>
      </c>
      <c r="J96" s="2" t="s">
        <v>280</v>
      </c>
    </row>
    <row r="97" spans="1:10" ht="24" customHeight="1">
      <c r="A97" s="2" t="s">
        <v>199</v>
      </c>
      <c r="B97" s="2" t="s">
        <v>6</v>
      </c>
      <c r="C97" s="2" t="s">
        <v>238</v>
      </c>
      <c r="D97" s="2" t="s">
        <v>447</v>
      </c>
      <c r="E97" s="2">
        <v>80.88</v>
      </c>
      <c r="F97" s="2">
        <f t="shared" si="8"/>
        <v>78.24799999999999</v>
      </c>
      <c r="G97" s="2">
        <f t="shared" si="9"/>
        <v>16</v>
      </c>
      <c r="H97" s="2" t="s">
        <v>115</v>
      </c>
      <c r="I97" s="2" t="s">
        <v>357</v>
      </c>
      <c r="J97" s="2" t="s">
        <v>280</v>
      </c>
    </row>
    <row r="98" spans="1:10" ht="24" customHeight="1">
      <c r="A98" s="2" t="s">
        <v>85</v>
      </c>
      <c r="B98" s="2" t="s">
        <v>6</v>
      </c>
      <c r="C98" s="2" t="s">
        <v>159</v>
      </c>
      <c r="D98" s="2" t="s">
        <v>70</v>
      </c>
      <c r="E98" s="2">
        <v>78.599999999999994</v>
      </c>
      <c r="F98" s="2">
        <f t="shared" si="8"/>
        <v>77.34</v>
      </c>
      <c r="G98" s="2">
        <f t="shared" si="9"/>
        <v>17</v>
      </c>
      <c r="H98" s="2" t="s">
        <v>115</v>
      </c>
      <c r="I98" s="2" t="s">
        <v>357</v>
      </c>
      <c r="J98" s="2" t="s">
        <v>280</v>
      </c>
    </row>
    <row r="99" spans="1:10" ht="24" customHeight="1">
      <c r="A99" s="2" t="s">
        <v>360</v>
      </c>
      <c r="B99" s="2" t="s">
        <v>143</v>
      </c>
      <c r="C99" s="2" t="s">
        <v>205</v>
      </c>
      <c r="D99" s="2" t="s">
        <v>377</v>
      </c>
      <c r="E99" s="2">
        <v>76.52</v>
      </c>
      <c r="F99" s="2">
        <f t="shared" ref="F99:F130" si="10">D99*0.4+E99*0.6</f>
        <v>77.152000000000001</v>
      </c>
      <c r="G99" s="2">
        <f t="shared" si="9"/>
        <v>18</v>
      </c>
      <c r="H99" s="2" t="s">
        <v>115</v>
      </c>
      <c r="I99" s="2" t="s">
        <v>357</v>
      </c>
      <c r="J99" s="2" t="s">
        <v>280</v>
      </c>
    </row>
    <row r="100" spans="1:10" ht="24" customHeight="1">
      <c r="A100" s="2" t="s">
        <v>369</v>
      </c>
      <c r="B100" s="2" t="s">
        <v>143</v>
      </c>
      <c r="C100" s="2" t="s">
        <v>178</v>
      </c>
      <c r="D100" s="2" t="s">
        <v>100</v>
      </c>
      <c r="E100" s="2">
        <v>78.34</v>
      </c>
      <c r="F100" s="2">
        <f t="shared" si="10"/>
        <v>77.063999999999993</v>
      </c>
      <c r="G100" s="2">
        <f t="shared" si="9"/>
        <v>19</v>
      </c>
      <c r="H100" s="2" t="s">
        <v>115</v>
      </c>
      <c r="I100" s="2" t="s">
        <v>357</v>
      </c>
      <c r="J100" s="2" t="s">
        <v>280</v>
      </c>
    </row>
    <row r="101" spans="1:10" ht="24" customHeight="1">
      <c r="A101" s="2" t="s">
        <v>408</v>
      </c>
      <c r="B101" s="2" t="s">
        <v>6</v>
      </c>
      <c r="C101" s="2" t="s">
        <v>327</v>
      </c>
      <c r="D101" s="2" t="s">
        <v>373</v>
      </c>
      <c r="E101" s="2">
        <v>76.48</v>
      </c>
      <c r="F101" s="2">
        <f t="shared" si="10"/>
        <v>77.048000000000002</v>
      </c>
      <c r="G101" s="2">
        <f t="shared" si="9"/>
        <v>20</v>
      </c>
      <c r="H101" s="2" t="s">
        <v>115</v>
      </c>
      <c r="I101" s="2" t="s">
        <v>357</v>
      </c>
      <c r="J101" s="2" t="s">
        <v>280</v>
      </c>
    </row>
    <row r="102" spans="1:10" ht="24" customHeight="1">
      <c r="A102" s="2" t="s">
        <v>95</v>
      </c>
      <c r="B102" s="2" t="s">
        <v>6</v>
      </c>
      <c r="C102" s="2" t="s">
        <v>28</v>
      </c>
      <c r="D102" s="2" t="s">
        <v>378</v>
      </c>
      <c r="E102" s="2">
        <v>75.34</v>
      </c>
      <c r="F102" s="2">
        <f t="shared" si="10"/>
        <v>76.463999999999999</v>
      </c>
      <c r="G102" s="2">
        <f t="shared" si="9"/>
        <v>21</v>
      </c>
      <c r="H102" s="2" t="s">
        <v>115</v>
      </c>
      <c r="I102" s="2" t="s">
        <v>357</v>
      </c>
      <c r="J102" s="2" t="s">
        <v>280</v>
      </c>
    </row>
    <row r="103" spans="1:10" ht="24" customHeight="1">
      <c r="A103" s="2" t="s">
        <v>92</v>
      </c>
      <c r="B103" s="2" t="s">
        <v>6</v>
      </c>
      <c r="C103" s="2" t="s">
        <v>234</v>
      </c>
      <c r="D103" s="2" t="s">
        <v>148</v>
      </c>
      <c r="E103" s="2">
        <v>86.07</v>
      </c>
      <c r="F103" s="2">
        <f t="shared" si="10"/>
        <v>82.402000000000001</v>
      </c>
      <c r="G103" s="2">
        <f t="shared" ref="G103:G111" si="11">RANK(F103,$F$103:$F$111)</f>
        <v>1</v>
      </c>
      <c r="H103" s="2" t="s">
        <v>115</v>
      </c>
      <c r="I103" s="2" t="s">
        <v>314</v>
      </c>
      <c r="J103" s="2" t="s">
        <v>280</v>
      </c>
    </row>
    <row r="104" spans="1:10" ht="24" customHeight="1">
      <c r="A104" s="2" t="s">
        <v>17</v>
      </c>
      <c r="B104" s="2" t="s">
        <v>6</v>
      </c>
      <c r="C104" s="2" t="s">
        <v>170</v>
      </c>
      <c r="D104" s="2" t="s">
        <v>29</v>
      </c>
      <c r="E104" s="2">
        <v>86.89</v>
      </c>
      <c r="F104" s="2">
        <f t="shared" si="10"/>
        <v>81.754000000000005</v>
      </c>
      <c r="G104" s="2">
        <f t="shared" si="11"/>
        <v>2</v>
      </c>
      <c r="H104" s="2" t="s">
        <v>115</v>
      </c>
      <c r="I104" s="2" t="s">
        <v>314</v>
      </c>
      <c r="J104" s="2" t="s">
        <v>280</v>
      </c>
    </row>
    <row r="105" spans="1:10" ht="24" customHeight="1">
      <c r="A105" s="2" t="s">
        <v>407</v>
      </c>
      <c r="B105" s="2" t="s">
        <v>6</v>
      </c>
      <c r="C105" s="2" t="s">
        <v>325</v>
      </c>
      <c r="D105" s="2" t="s">
        <v>12</v>
      </c>
      <c r="E105" s="2">
        <v>85.73</v>
      </c>
      <c r="F105" s="2">
        <f t="shared" si="10"/>
        <v>81.698000000000008</v>
      </c>
      <c r="G105" s="2">
        <f t="shared" si="11"/>
        <v>3</v>
      </c>
      <c r="H105" s="2" t="s">
        <v>115</v>
      </c>
      <c r="I105" s="2" t="s">
        <v>314</v>
      </c>
      <c r="J105" s="2" t="s">
        <v>280</v>
      </c>
    </row>
    <row r="106" spans="1:10" ht="24" customHeight="1">
      <c r="A106" s="2" t="s">
        <v>185</v>
      </c>
      <c r="B106" s="2" t="s">
        <v>143</v>
      </c>
      <c r="C106" s="2" t="s">
        <v>397</v>
      </c>
      <c r="D106" s="2" t="s">
        <v>306</v>
      </c>
      <c r="E106" s="2">
        <v>82.32</v>
      </c>
      <c r="F106" s="2">
        <f t="shared" si="10"/>
        <v>81.551999999999992</v>
      </c>
      <c r="G106" s="2">
        <f t="shared" si="11"/>
        <v>4</v>
      </c>
      <c r="H106" s="2" t="s">
        <v>115</v>
      </c>
      <c r="I106" s="2" t="s">
        <v>314</v>
      </c>
      <c r="J106" s="2" t="s">
        <v>280</v>
      </c>
    </row>
    <row r="107" spans="1:10" ht="24" customHeight="1">
      <c r="A107" s="2" t="s">
        <v>247</v>
      </c>
      <c r="B107" s="2" t="s">
        <v>143</v>
      </c>
      <c r="C107" s="2" t="s">
        <v>319</v>
      </c>
      <c r="D107" s="2" t="s">
        <v>230</v>
      </c>
      <c r="E107" s="2">
        <v>82.97</v>
      </c>
      <c r="F107" s="2">
        <f t="shared" si="10"/>
        <v>80.421999999999997</v>
      </c>
      <c r="G107" s="2">
        <f t="shared" si="11"/>
        <v>5</v>
      </c>
      <c r="H107" s="2" t="s">
        <v>115</v>
      </c>
      <c r="I107" s="2" t="s">
        <v>314</v>
      </c>
      <c r="J107" s="2" t="s">
        <v>280</v>
      </c>
    </row>
    <row r="108" spans="1:10" ht="24" customHeight="1">
      <c r="A108" s="2" t="s">
        <v>259</v>
      </c>
      <c r="B108" s="2" t="s">
        <v>143</v>
      </c>
      <c r="C108" s="2" t="s">
        <v>116</v>
      </c>
      <c r="D108" s="2" t="s">
        <v>296</v>
      </c>
      <c r="E108" s="2">
        <v>82.04</v>
      </c>
      <c r="F108" s="2">
        <f t="shared" si="10"/>
        <v>79.924000000000007</v>
      </c>
      <c r="G108" s="2">
        <f t="shared" si="11"/>
        <v>6</v>
      </c>
      <c r="H108" s="2" t="s">
        <v>115</v>
      </c>
      <c r="I108" s="2" t="s">
        <v>314</v>
      </c>
      <c r="J108" s="2" t="s">
        <v>280</v>
      </c>
    </row>
    <row r="109" spans="1:10" ht="24" customHeight="1">
      <c r="A109" s="2" t="s">
        <v>365</v>
      </c>
      <c r="B109" s="2" t="s">
        <v>6</v>
      </c>
      <c r="C109" s="2" t="s">
        <v>46</v>
      </c>
      <c r="D109" s="2" t="s">
        <v>318</v>
      </c>
      <c r="E109" s="2">
        <v>0</v>
      </c>
      <c r="F109" s="2">
        <f t="shared" si="10"/>
        <v>30.460000000000004</v>
      </c>
      <c r="G109" s="2">
        <f t="shared" si="11"/>
        <v>7</v>
      </c>
      <c r="H109" s="2" t="s">
        <v>115</v>
      </c>
      <c r="I109" s="2" t="s">
        <v>314</v>
      </c>
      <c r="J109" s="2" t="s">
        <v>280</v>
      </c>
    </row>
    <row r="110" spans="1:10" ht="24" customHeight="1">
      <c r="A110" s="2" t="s">
        <v>83</v>
      </c>
      <c r="B110" s="2" t="s">
        <v>143</v>
      </c>
      <c r="C110" s="2" t="s">
        <v>331</v>
      </c>
      <c r="D110" s="2" t="s">
        <v>13</v>
      </c>
      <c r="E110" s="2">
        <v>0</v>
      </c>
      <c r="F110" s="2">
        <f t="shared" si="10"/>
        <v>29.380000000000003</v>
      </c>
      <c r="G110" s="2">
        <f t="shared" si="11"/>
        <v>8</v>
      </c>
      <c r="H110" s="2" t="s">
        <v>115</v>
      </c>
      <c r="I110" s="2" t="s">
        <v>314</v>
      </c>
      <c r="J110" s="2" t="s">
        <v>280</v>
      </c>
    </row>
    <row r="111" spans="1:10" ht="24" customHeight="1">
      <c r="A111" s="2" t="s">
        <v>363</v>
      </c>
      <c r="B111" s="2" t="s">
        <v>6</v>
      </c>
      <c r="C111" s="2" t="s">
        <v>40</v>
      </c>
      <c r="D111" s="2" t="s">
        <v>218</v>
      </c>
      <c r="E111" s="2">
        <v>0</v>
      </c>
      <c r="F111" s="2">
        <f t="shared" si="10"/>
        <v>29.34</v>
      </c>
      <c r="G111" s="2">
        <f t="shared" si="11"/>
        <v>9</v>
      </c>
      <c r="H111" s="2" t="s">
        <v>115</v>
      </c>
      <c r="I111" s="2" t="s">
        <v>314</v>
      </c>
      <c r="J111" s="2" t="s">
        <v>280</v>
      </c>
    </row>
    <row r="112" spans="1:10" ht="24" customHeight="1">
      <c r="A112" s="2" t="s">
        <v>312</v>
      </c>
      <c r="B112" s="2" t="s">
        <v>6</v>
      </c>
      <c r="C112" s="2" t="s">
        <v>337</v>
      </c>
      <c r="D112" s="2" t="s">
        <v>293</v>
      </c>
      <c r="E112" s="2">
        <v>88.52</v>
      </c>
      <c r="F112" s="2">
        <f t="shared" si="10"/>
        <v>83.792000000000002</v>
      </c>
      <c r="G112" s="2">
        <f t="shared" ref="G112:G123" si="12">RANK(F112,$F$112:$F$123)</f>
        <v>1</v>
      </c>
      <c r="H112" s="2" t="s">
        <v>115</v>
      </c>
      <c r="I112" s="2" t="s">
        <v>309</v>
      </c>
      <c r="J112" s="2" t="s">
        <v>280</v>
      </c>
    </row>
    <row r="113" spans="1:10" ht="24" customHeight="1">
      <c r="A113" s="2" t="s">
        <v>125</v>
      </c>
      <c r="B113" s="2" t="s">
        <v>6</v>
      </c>
      <c r="C113" s="2" t="s">
        <v>211</v>
      </c>
      <c r="D113" s="2" t="s">
        <v>301</v>
      </c>
      <c r="E113" s="2">
        <v>85.34</v>
      </c>
      <c r="F113" s="2">
        <f t="shared" si="10"/>
        <v>81.084000000000003</v>
      </c>
      <c r="G113" s="2">
        <f t="shared" si="12"/>
        <v>2</v>
      </c>
      <c r="H113" s="2" t="s">
        <v>115</v>
      </c>
      <c r="I113" s="2" t="s">
        <v>309</v>
      </c>
      <c r="J113" s="2" t="s">
        <v>280</v>
      </c>
    </row>
    <row r="114" spans="1:10" ht="24" customHeight="1">
      <c r="A114" s="2" t="s">
        <v>179</v>
      </c>
      <c r="B114" s="2" t="s">
        <v>6</v>
      </c>
      <c r="C114" s="2" t="s">
        <v>215</v>
      </c>
      <c r="D114" s="2" t="s">
        <v>35</v>
      </c>
      <c r="E114" s="2">
        <v>85.94</v>
      </c>
      <c r="F114" s="2">
        <f t="shared" si="10"/>
        <v>80.384</v>
      </c>
      <c r="G114" s="2">
        <f t="shared" si="12"/>
        <v>3</v>
      </c>
      <c r="H114" s="2" t="s">
        <v>115</v>
      </c>
      <c r="I114" s="2" t="s">
        <v>309</v>
      </c>
      <c r="J114" s="2" t="s">
        <v>280</v>
      </c>
    </row>
    <row r="115" spans="1:10" ht="24" customHeight="1">
      <c r="A115" s="2" t="s">
        <v>20</v>
      </c>
      <c r="B115" s="2" t="s">
        <v>143</v>
      </c>
      <c r="C115" s="2" t="s">
        <v>214</v>
      </c>
      <c r="D115" s="2" t="s">
        <v>19</v>
      </c>
      <c r="E115" s="2">
        <v>84.42</v>
      </c>
      <c r="F115" s="2">
        <f t="shared" si="10"/>
        <v>79.712000000000003</v>
      </c>
      <c r="G115" s="2">
        <f t="shared" si="12"/>
        <v>4</v>
      </c>
      <c r="H115" s="2" t="s">
        <v>115</v>
      </c>
      <c r="I115" s="2" t="s">
        <v>309</v>
      </c>
      <c r="J115" s="2" t="s">
        <v>280</v>
      </c>
    </row>
    <row r="116" spans="1:10" ht="24" customHeight="1">
      <c r="A116" s="2" t="s">
        <v>434</v>
      </c>
      <c r="B116" s="2" t="s">
        <v>6</v>
      </c>
      <c r="C116" s="2" t="s">
        <v>41</v>
      </c>
      <c r="D116" s="2" t="s">
        <v>171</v>
      </c>
      <c r="E116" s="2">
        <v>85.14</v>
      </c>
      <c r="F116" s="2">
        <f t="shared" si="10"/>
        <v>79.444000000000003</v>
      </c>
      <c r="G116" s="2">
        <f t="shared" si="12"/>
        <v>5</v>
      </c>
      <c r="H116" s="2" t="s">
        <v>115</v>
      </c>
      <c r="I116" s="2" t="s">
        <v>309</v>
      </c>
      <c r="J116" s="2" t="s">
        <v>280</v>
      </c>
    </row>
    <row r="117" spans="1:10" ht="24" customHeight="1">
      <c r="A117" s="2" t="s">
        <v>271</v>
      </c>
      <c r="B117" s="2" t="s">
        <v>6</v>
      </c>
      <c r="C117" s="2" t="s">
        <v>51</v>
      </c>
      <c r="D117" s="2" t="s">
        <v>1</v>
      </c>
      <c r="E117" s="2">
        <v>84.74</v>
      </c>
      <c r="F117" s="2">
        <f t="shared" si="10"/>
        <v>78.524000000000001</v>
      </c>
      <c r="G117" s="2">
        <f t="shared" si="12"/>
        <v>6</v>
      </c>
      <c r="H117" s="2" t="s">
        <v>115</v>
      </c>
      <c r="I117" s="2" t="s">
        <v>309</v>
      </c>
      <c r="J117" s="2" t="s">
        <v>280</v>
      </c>
    </row>
    <row r="118" spans="1:10" ht="24" customHeight="1">
      <c r="A118" s="2" t="s">
        <v>328</v>
      </c>
      <c r="B118" s="2" t="s">
        <v>6</v>
      </c>
      <c r="C118" s="2" t="s">
        <v>269</v>
      </c>
      <c r="D118" s="2" t="s">
        <v>94</v>
      </c>
      <c r="E118" s="2">
        <v>82.36</v>
      </c>
      <c r="F118" s="2">
        <f t="shared" si="10"/>
        <v>78.096000000000004</v>
      </c>
      <c r="G118" s="2">
        <f t="shared" si="12"/>
        <v>7</v>
      </c>
      <c r="H118" s="2" t="s">
        <v>115</v>
      </c>
      <c r="I118" s="2" t="s">
        <v>309</v>
      </c>
      <c r="J118" s="2" t="s">
        <v>280</v>
      </c>
    </row>
    <row r="119" spans="1:10" ht="24" customHeight="1">
      <c r="A119" s="2" t="s">
        <v>440</v>
      </c>
      <c r="B119" s="2" t="s">
        <v>6</v>
      </c>
      <c r="C119" s="2" t="s">
        <v>175</v>
      </c>
      <c r="D119" s="2" t="s">
        <v>189</v>
      </c>
      <c r="E119" s="2">
        <v>82.98</v>
      </c>
      <c r="F119" s="2">
        <f t="shared" si="10"/>
        <v>77.868000000000009</v>
      </c>
      <c r="G119" s="2">
        <f t="shared" si="12"/>
        <v>8</v>
      </c>
      <c r="H119" s="2" t="s">
        <v>115</v>
      </c>
      <c r="I119" s="2" t="s">
        <v>309</v>
      </c>
      <c r="J119" s="2" t="s">
        <v>280</v>
      </c>
    </row>
    <row r="120" spans="1:10" ht="24" customHeight="1">
      <c r="A120" s="2" t="s">
        <v>23</v>
      </c>
      <c r="B120" s="2" t="s">
        <v>143</v>
      </c>
      <c r="C120" s="2" t="s">
        <v>42</v>
      </c>
      <c r="D120" s="2" t="s">
        <v>209</v>
      </c>
      <c r="E120" s="2">
        <v>82.62</v>
      </c>
      <c r="F120" s="2">
        <f t="shared" si="10"/>
        <v>76.611999999999995</v>
      </c>
      <c r="G120" s="2">
        <f t="shared" si="12"/>
        <v>9</v>
      </c>
      <c r="H120" s="2" t="s">
        <v>115</v>
      </c>
      <c r="I120" s="2" t="s">
        <v>309</v>
      </c>
      <c r="J120" s="2" t="s">
        <v>280</v>
      </c>
    </row>
    <row r="121" spans="1:10" ht="24" customHeight="1">
      <c r="A121" s="2" t="s">
        <v>194</v>
      </c>
      <c r="B121" s="2" t="s">
        <v>6</v>
      </c>
      <c r="C121" s="2" t="s">
        <v>382</v>
      </c>
      <c r="D121" s="2" t="s">
        <v>71</v>
      </c>
      <c r="E121" s="2">
        <v>82.24</v>
      </c>
      <c r="F121" s="2">
        <f t="shared" si="10"/>
        <v>75.503999999999991</v>
      </c>
      <c r="G121" s="2">
        <f t="shared" si="12"/>
        <v>10</v>
      </c>
      <c r="H121" s="2" t="s">
        <v>115</v>
      </c>
      <c r="I121" s="2" t="s">
        <v>309</v>
      </c>
      <c r="J121" s="2" t="s">
        <v>280</v>
      </c>
    </row>
    <row r="122" spans="1:10" ht="24" customHeight="1">
      <c r="A122" s="2" t="s">
        <v>25</v>
      </c>
      <c r="B122" s="2" t="s">
        <v>6</v>
      </c>
      <c r="C122" s="2" t="s">
        <v>362</v>
      </c>
      <c r="D122" s="2" t="s">
        <v>163</v>
      </c>
      <c r="E122" s="2">
        <v>75.64</v>
      </c>
      <c r="F122" s="2">
        <f t="shared" si="10"/>
        <v>74.564000000000007</v>
      </c>
      <c r="G122" s="2">
        <f t="shared" si="12"/>
        <v>11</v>
      </c>
      <c r="H122" s="2" t="s">
        <v>115</v>
      </c>
      <c r="I122" s="2" t="s">
        <v>309</v>
      </c>
      <c r="J122" s="2" t="s">
        <v>280</v>
      </c>
    </row>
    <row r="123" spans="1:10" ht="24" customHeight="1">
      <c r="A123" s="2" t="s">
        <v>8</v>
      </c>
      <c r="B123" s="2" t="s">
        <v>6</v>
      </c>
      <c r="C123" s="2" t="s">
        <v>108</v>
      </c>
      <c r="D123" s="2" t="s">
        <v>300</v>
      </c>
      <c r="E123" s="2">
        <v>79.84</v>
      </c>
      <c r="F123" s="2">
        <f t="shared" si="10"/>
        <v>73.824000000000012</v>
      </c>
      <c r="G123" s="2">
        <f t="shared" si="12"/>
        <v>12</v>
      </c>
      <c r="H123" s="2" t="s">
        <v>115</v>
      </c>
      <c r="I123" s="2" t="s">
        <v>309</v>
      </c>
      <c r="J123" s="2" t="s">
        <v>280</v>
      </c>
    </row>
    <row r="124" spans="1:10" ht="24" customHeight="1">
      <c r="A124" s="2" t="s">
        <v>228</v>
      </c>
      <c r="B124" s="2" t="s">
        <v>6</v>
      </c>
      <c r="C124" s="2" t="s">
        <v>88</v>
      </c>
      <c r="D124" s="2" t="s">
        <v>333</v>
      </c>
      <c r="E124" s="2">
        <v>84.66</v>
      </c>
      <c r="F124" s="2">
        <f t="shared" si="10"/>
        <v>83.656000000000006</v>
      </c>
      <c r="G124" s="2">
        <f t="shared" ref="G124:G141" si="13">RANK(F124,$F$124:$F$141)</f>
        <v>1</v>
      </c>
      <c r="H124" s="2" t="s">
        <v>115</v>
      </c>
      <c r="I124" s="2" t="s">
        <v>52</v>
      </c>
      <c r="J124" s="2" t="s">
        <v>280</v>
      </c>
    </row>
    <row r="125" spans="1:10" ht="24" customHeight="1">
      <c r="A125" s="2" t="s">
        <v>276</v>
      </c>
      <c r="B125" s="2" t="s">
        <v>6</v>
      </c>
      <c r="C125" s="2" t="s">
        <v>80</v>
      </c>
      <c r="D125" s="2" t="s">
        <v>333</v>
      </c>
      <c r="E125" s="2">
        <v>84.52</v>
      </c>
      <c r="F125" s="2">
        <f t="shared" si="10"/>
        <v>83.572000000000003</v>
      </c>
      <c r="G125" s="2">
        <f t="shared" si="13"/>
        <v>2</v>
      </c>
      <c r="H125" s="2" t="s">
        <v>115</v>
      </c>
      <c r="I125" s="2" t="s">
        <v>52</v>
      </c>
      <c r="J125" s="2" t="s">
        <v>280</v>
      </c>
    </row>
    <row r="126" spans="1:10" ht="24" customHeight="1">
      <c r="A126" s="2" t="s">
        <v>87</v>
      </c>
      <c r="B126" s="2" t="s">
        <v>6</v>
      </c>
      <c r="C126" s="2" t="s">
        <v>106</v>
      </c>
      <c r="D126" s="2" t="s">
        <v>221</v>
      </c>
      <c r="E126" s="2">
        <v>83.8</v>
      </c>
      <c r="F126" s="2">
        <f t="shared" si="10"/>
        <v>82.82</v>
      </c>
      <c r="G126" s="2">
        <f t="shared" si="13"/>
        <v>3</v>
      </c>
      <c r="H126" s="2" t="s">
        <v>115</v>
      </c>
      <c r="I126" s="2" t="s">
        <v>52</v>
      </c>
      <c r="J126" s="2" t="s">
        <v>280</v>
      </c>
    </row>
    <row r="127" spans="1:10" ht="24" customHeight="1">
      <c r="A127" s="2" t="s">
        <v>154</v>
      </c>
      <c r="B127" s="2" t="s">
        <v>6</v>
      </c>
      <c r="C127" s="2" t="s">
        <v>385</v>
      </c>
      <c r="D127" s="2" t="s">
        <v>419</v>
      </c>
      <c r="E127" s="2">
        <v>83.44</v>
      </c>
      <c r="F127" s="2">
        <f t="shared" si="10"/>
        <v>82.563999999999993</v>
      </c>
      <c r="G127" s="2">
        <f t="shared" si="13"/>
        <v>4</v>
      </c>
      <c r="H127" s="2" t="s">
        <v>115</v>
      </c>
      <c r="I127" s="2" t="s">
        <v>52</v>
      </c>
      <c r="J127" s="2" t="s">
        <v>280</v>
      </c>
    </row>
    <row r="128" spans="1:10" ht="24" customHeight="1">
      <c r="A128" s="2" t="s">
        <v>219</v>
      </c>
      <c r="B128" s="2" t="s">
        <v>6</v>
      </c>
      <c r="C128" s="2" t="s">
        <v>220</v>
      </c>
      <c r="D128" s="2" t="s">
        <v>166</v>
      </c>
      <c r="E128" s="2">
        <v>82.96</v>
      </c>
      <c r="F128" s="2">
        <f t="shared" si="10"/>
        <v>82.156000000000006</v>
      </c>
      <c r="G128" s="2">
        <f t="shared" si="13"/>
        <v>5</v>
      </c>
      <c r="H128" s="2" t="s">
        <v>115</v>
      </c>
      <c r="I128" s="2" t="s">
        <v>52</v>
      </c>
      <c r="J128" s="2" t="s">
        <v>280</v>
      </c>
    </row>
    <row r="129" spans="1:10" ht="24" customHeight="1">
      <c r="A129" s="2" t="s">
        <v>341</v>
      </c>
      <c r="B129" s="2" t="s">
        <v>6</v>
      </c>
      <c r="C129" s="2" t="s">
        <v>0</v>
      </c>
      <c r="D129" s="2" t="s">
        <v>49</v>
      </c>
      <c r="E129" s="2">
        <v>84.52</v>
      </c>
      <c r="F129" s="2">
        <f t="shared" si="10"/>
        <v>82.051999999999992</v>
      </c>
      <c r="G129" s="2">
        <f t="shared" si="13"/>
        <v>6</v>
      </c>
      <c r="H129" s="2" t="s">
        <v>115</v>
      </c>
      <c r="I129" s="2" t="s">
        <v>52</v>
      </c>
      <c r="J129" s="2" t="s">
        <v>280</v>
      </c>
    </row>
    <row r="130" spans="1:10" ht="24" customHeight="1">
      <c r="A130" s="2" t="s">
        <v>253</v>
      </c>
      <c r="B130" s="2" t="s">
        <v>6</v>
      </c>
      <c r="C130" s="2" t="s">
        <v>324</v>
      </c>
      <c r="D130" s="2" t="s">
        <v>394</v>
      </c>
      <c r="E130" s="2">
        <v>85.14</v>
      </c>
      <c r="F130" s="2">
        <f t="shared" si="10"/>
        <v>81.983999999999995</v>
      </c>
      <c r="G130" s="2">
        <f t="shared" si="13"/>
        <v>7</v>
      </c>
      <c r="H130" s="2" t="s">
        <v>115</v>
      </c>
      <c r="I130" s="2" t="s">
        <v>52</v>
      </c>
      <c r="J130" s="2" t="s">
        <v>280</v>
      </c>
    </row>
    <row r="131" spans="1:10" ht="24" customHeight="1">
      <c r="A131" s="2" t="s">
        <v>64</v>
      </c>
      <c r="B131" s="2" t="s">
        <v>6</v>
      </c>
      <c r="C131" s="2" t="s">
        <v>128</v>
      </c>
      <c r="D131" s="2" t="s">
        <v>316</v>
      </c>
      <c r="E131" s="2">
        <v>82.2</v>
      </c>
      <c r="F131" s="2">
        <f t="shared" ref="F131:F162" si="14">D131*0.4+E131*0.6</f>
        <v>81.62</v>
      </c>
      <c r="G131" s="2">
        <f t="shared" si="13"/>
        <v>8</v>
      </c>
      <c r="H131" s="2" t="s">
        <v>115</v>
      </c>
      <c r="I131" s="2" t="s">
        <v>52</v>
      </c>
      <c r="J131" s="2" t="s">
        <v>280</v>
      </c>
    </row>
    <row r="132" spans="1:10" ht="24" customHeight="1">
      <c r="A132" s="2" t="s">
        <v>147</v>
      </c>
      <c r="B132" s="2" t="s">
        <v>6</v>
      </c>
      <c r="C132" s="2" t="s">
        <v>438</v>
      </c>
      <c r="D132" s="2" t="s">
        <v>436</v>
      </c>
      <c r="E132" s="2">
        <v>83.86</v>
      </c>
      <c r="F132" s="2">
        <f t="shared" si="14"/>
        <v>81.495999999999995</v>
      </c>
      <c r="G132" s="2">
        <f t="shared" si="13"/>
        <v>9</v>
      </c>
      <c r="H132" s="2" t="s">
        <v>115</v>
      </c>
      <c r="I132" s="2" t="s">
        <v>52</v>
      </c>
      <c r="J132" s="2" t="s">
        <v>280</v>
      </c>
    </row>
    <row r="133" spans="1:10" ht="24" customHeight="1">
      <c r="A133" s="2" t="s">
        <v>26</v>
      </c>
      <c r="B133" s="2" t="s">
        <v>6</v>
      </c>
      <c r="C133" s="2" t="s">
        <v>139</v>
      </c>
      <c r="D133" s="2" t="s">
        <v>424</v>
      </c>
      <c r="E133" s="2">
        <v>82.72</v>
      </c>
      <c r="F133" s="2">
        <f t="shared" si="14"/>
        <v>81.451999999999998</v>
      </c>
      <c r="G133" s="2">
        <f t="shared" si="13"/>
        <v>10</v>
      </c>
      <c r="H133" s="2" t="s">
        <v>115</v>
      </c>
      <c r="I133" s="2" t="s">
        <v>52</v>
      </c>
      <c r="J133" s="2" t="s">
        <v>280</v>
      </c>
    </row>
    <row r="134" spans="1:10" ht="24" customHeight="1">
      <c r="A134" s="2" t="s">
        <v>39</v>
      </c>
      <c r="B134" s="2" t="s">
        <v>6</v>
      </c>
      <c r="C134" s="2" t="s">
        <v>323</v>
      </c>
      <c r="D134" s="2" t="s">
        <v>56</v>
      </c>
      <c r="E134" s="2">
        <v>83.12</v>
      </c>
      <c r="F134" s="2">
        <f t="shared" si="14"/>
        <v>81.332000000000008</v>
      </c>
      <c r="G134" s="2">
        <f t="shared" si="13"/>
        <v>11</v>
      </c>
      <c r="H134" s="2" t="s">
        <v>115</v>
      </c>
      <c r="I134" s="2" t="s">
        <v>52</v>
      </c>
      <c r="J134" s="2" t="s">
        <v>280</v>
      </c>
    </row>
    <row r="135" spans="1:10" ht="24" customHeight="1">
      <c r="A135" s="2" t="s">
        <v>242</v>
      </c>
      <c r="B135" s="2" t="s">
        <v>6</v>
      </c>
      <c r="C135" s="2" t="s">
        <v>61</v>
      </c>
      <c r="D135" s="2" t="s">
        <v>191</v>
      </c>
      <c r="E135" s="2">
        <v>82.3</v>
      </c>
      <c r="F135" s="2">
        <f t="shared" si="14"/>
        <v>80.8</v>
      </c>
      <c r="G135" s="2">
        <f t="shared" si="13"/>
        <v>12</v>
      </c>
      <c r="H135" s="2" t="s">
        <v>115</v>
      </c>
      <c r="I135" s="2" t="s">
        <v>52</v>
      </c>
      <c r="J135" s="2" t="s">
        <v>280</v>
      </c>
    </row>
    <row r="136" spans="1:10" ht="24" customHeight="1">
      <c r="A136" s="2" t="s">
        <v>264</v>
      </c>
      <c r="B136" s="2" t="s">
        <v>6</v>
      </c>
      <c r="C136" s="2" t="s">
        <v>190</v>
      </c>
      <c r="D136" s="2" t="s">
        <v>348</v>
      </c>
      <c r="E136" s="2">
        <v>81.98</v>
      </c>
      <c r="F136" s="2">
        <f t="shared" si="14"/>
        <v>80.548000000000002</v>
      </c>
      <c r="G136" s="2">
        <f t="shared" si="13"/>
        <v>13</v>
      </c>
      <c r="H136" s="2" t="s">
        <v>115</v>
      </c>
      <c r="I136" s="2" t="s">
        <v>52</v>
      </c>
      <c r="J136" s="2" t="s">
        <v>280</v>
      </c>
    </row>
    <row r="137" spans="1:10" ht="24" customHeight="1">
      <c r="A137" s="2" t="s">
        <v>75</v>
      </c>
      <c r="B137" s="2" t="s">
        <v>6</v>
      </c>
      <c r="C137" s="2" t="s">
        <v>315</v>
      </c>
      <c r="D137" s="2" t="s">
        <v>445</v>
      </c>
      <c r="E137" s="2">
        <v>82.86</v>
      </c>
      <c r="F137" s="2">
        <f t="shared" si="14"/>
        <v>80.335999999999999</v>
      </c>
      <c r="G137" s="2">
        <f t="shared" si="13"/>
        <v>14</v>
      </c>
      <c r="H137" s="2" t="s">
        <v>115</v>
      </c>
      <c r="I137" s="2" t="s">
        <v>52</v>
      </c>
      <c r="J137" s="2" t="s">
        <v>280</v>
      </c>
    </row>
    <row r="138" spans="1:10" ht="24" customHeight="1">
      <c r="A138" s="2" t="s">
        <v>196</v>
      </c>
      <c r="B138" s="2" t="s">
        <v>6</v>
      </c>
      <c r="C138" s="2" t="s">
        <v>376</v>
      </c>
      <c r="D138" s="2" t="s">
        <v>355</v>
      </c>
      <c r="E138" s="2">
        <v>81.06</v>
      </c>
      <c r="F138" s="2">
        <f t="shared" si="14"/>
        <v>80.116000000000014</v>
      </c>
      <c r="G138" s="2">
        <f t="shared" si="13"/>
        <v>15</v>
      </c>
      <c r="H138" s="2" t="s">
        <v>115</v>
      </c>
      <c r="I138" s="2" t="s">
        <v>52</v>
      </c>
      <c r="J138" s="2" t="s">
        <v>280</v>
      </c>
    </row>
    <row r="139" spans="1:10" ht="24" customHeight="1">
      <c r="A139" s="2" t="s">
        <v>412</v>
      </c>
      <c r="B139" s="2" t="s">
        <v>6</v>
      </c>
      <c r="C139" s="2" t="s">
        <v>192</v>
      </c>
      <c r="D139" s="2" t="s">
        <v>410</v>
      </c>
      <c r="E139" s="2">
        <v>77.44</v>
      </c>
      <c r="F139" s="2">
        <f t="shared" si="14"/>
        <v>78.924000000000007</v>
      </c>
      <c r="G139" s="2">
        <f t="shared" si="13"/>
        <v>16</v>
      </c>
      <c r="H139" s="2" t="s">
        <v>115</v>
      </c>
      <c r="I139" s="2" t="s">
        <v>52</v>
      </c>
      <c r="J139" s="2" t="s">
        <v>280</v>
      </c>
    </row>
    <row r="140" spans="1:10" ht="24" customHeight="1">
      <c r="A140" s="2" t="s">
        <v>118</v>
      </c>
      <c r="B140" s="2" t="s">
        <v>6</v>
      </c>
      <c r="C140" s="2" t="s">
        <v>266</v>
      </c>
      <c r="D140" s="2" t="s">
        <v>207</v>
      </c>
      <c r="E140" s="2">
        <v>74.62</v>
      </c>
      <c r="F140" s="2">
        <f t="shared" si="14"/>
        <v>75.811999999999998</v>
      </c>
      <c r="G140" s="2">
        <f t="shared" si="13"/>
        <v>17</v>
      </c>
      <c r="H140" s="2" t="s">
        <v>115</v>
      </c>
      <c r="I140" s="2" t="s">
        <v>52</v>
      </c>
      <c r="J140" s="2" t="s">
        <v>280</v>
      </c>
    </row>
    <row r="141" spans="1:10" ht="24" customHeight="1">
      <c r="A141" s="2" t="s">
        <v>54</v>
      </c>
      <c r="B141" s="2" t="s">
        <v>6</v>
      </c>
      <c r="C141" s="2" t="s">
        <v>411</v>
      </c>
      <c r="D141" s="2" t="s">
        <v>233</v>
      </c>
      <c r="E141" s="2">
        <v>74.12</v>
      </c>
      <c r="F141" s="2">
        <f t="shared" si="14"/>
        <v>75.292000000000002</v>
      </c>
      <c r="G141" s="2">
        <f t="shared" si="13"/>
        <v>18</v>
      </c>
      <c r="H141" s="2" t="s">
        <v>115</v>
      </c>
      <c r="I141" s="2" t="s">
        <v>52</v>
      </c>
      <c r="J141" s="2" t="s">
        <v>280</v>
      </c>
    </row>
    <row r="142" spans="1:10" ht="24" customHeight="1">
      <c r="A142" s="2" t="s">
        <v>136</v>
      </c>
      <c r="B142" s="2" t="s">
        <v>6</v>
      </c>
      <c r="C142" s="2" t="s">
        <v>187</v>
      </c>
      <c r="D142" s="2" t="s">
        <v>74</v>
      </c>
      <c r="E142" s="2">
        <v>83.36</v>
      </c>
      <c r="F142" s="2">
        <f t="shared" si="14"/>
        <v>80.335999999999999</v>
      </c>
      <c r="G142" s="2">
        <f t="shared" ref="G142:G162" si="15">RANK(F142,$F$142:$F$162)</f>
        <v>1</v>
      </c>
      <c r="H142" s="2" t="s">
        <v>115</v>
      </c>
      <c r="I142" s="2" t="s">
        <v>58</v>
      </c>
      <c r="J142" s="2" t="s">
        <v>280</v>
      </c>
    </row>
    <row r="143" spans="1:10" ht="24" customHeight="1">
      <c r="A143" s="2" t="s">
        <v>388</v>
      </c>
      <c r="B143" s="2" t="s">
        <v>6</v>
      </c>
      <c r="C143" s="2" t="s">
        <v>386</v>
      </c>
      <c r="D143" s="2" t="s">
        <v>375</v>
      </c>
      <c r="E143" s="2">
        <v>83.46</v>
      </c>
      <c r="F143" s="2">
        <f t="shared" si="14"/>
        <v>80.275999999999996</v>
      </c>
      <c r="G143" s="2">
        <f t="shared" si="15"/>
        <v>2</v>
      </c>
      <c r="H143" s="2" t="s">
        <v>115</v>
      </c>
      <c r="I143" s="2" t="s">
        <v>58</v>
      </c>
      <c r="J143" s="2" t="s">
        <v>280</v>
      </c>
    </row>
    <row r="144" spans="1:10" ht="24" customHeight="1">
      <c r="A144" s="2" t="s">
        <v>109</v>
      </c>
      <c r="B144" s="2" t="s">
        <v>6</v>
      </c>
      <c r="C144" s="2" t="s">
        <v>372</v>
      </c>
      <c r="D144" s="2" t="s">
        <v>378</v>
      </c>
      <c r="E144" s="2">
        <v>81.36</v>
      </c>
      <c r="F144" s="2">
        <f t="shared" si="14"/>
        <v>80.075999999999993</v>
      </c>
      <c r="G144" s="2">
        <f t="shared" si="15"/>
        <v>3</v>
      </c>
      <c r="H144" s="2" t="s">
        <v>115</v>
      </c>
      <c r="I144" s="2" t="s">
        <v>58</v>
      </c>
      <c r="J144" s="2" t="s">
        <v>280</v>
      </c>
    </row>
    <row r="145" spans="1:10" ht="24" customHeight="1">
      <c r="A145" s="2" t="s">
        <v>140</v>
      </c>
      <c r="B145" s="2" t="s">
        <v>6</v>
      </c>
      <c r="C145" s="2" t="s">
        <v>370</v>
      </c>
      <c r="D145" s="2" t="s">
        <v>202</v>
      </c>
      <c r="E145" s="2">
        <v>81.16</v>
      </c>
      <c r="F145" s="2">
        <f t="shared" si="14"/>
        <v>79.616</v>
      </c>
      <c r="G145" s="2">
        <f t="shared" si="15"/>
        <v>4</v>
      </c>
      <c r="H145" s="2" t="s">
        <v>115</v>
      </c>
      <c r="I145" s="2" t="s">
        <v>58</v>
      </c>
      <c r="J145" s="2" t="s">
        <v>280</v>
      </c>
    </row>
    <row r="146" spans="1:10" ht="24" customHeight="1">
      <c r="A146" s="2" t="s">
        <v>292</v>
      </c>
      <c r="B146" s="2" t="s">
        <v>6</v>
      </c>
      <c r="C146" s="2" t="s">
        <v>448</v>
      </c>
      <c r="D146" s="2" t="s">
        <v>132</v>
      </c>
      <c r="E146" s="2">
        <v>81.88</v>
      </c>
      <c r="F146" s="2">
        <f t="shared" si="14"/>
        <v>78.667999999999992</v>
      </c>
      <c r="G146" s="2">
        <f t="shared" si="15"/>
        <v>5</v>
      </c>
      <c r="H146" s="2" t="s">
        <v>115</v>
      </c>
      <c r="I146" s="2" t="s">
        <v>58</v>
      </c>
      <c r="J146" s="2" t="s">
        <v>280</v>
      </c>
    </row>
    <row r="147" spans="1:10" ht="24" customHeight="1">
      <c r="A147" s="2" t="s">
        <v>38</v>
      </c>
      <c r="B147" s="2" t="s">
        <v>6</v>
      </c>
      <c r="C147" s="2" t="s">
        <v>231</v>
      </c>
      <c r="D147" s="2" t="s">
        <v>68</v>
      </c>
      <c r="E147" s="2">
        <v>79.239999999999995</v>
      </c>
      <c r="F147" s="2">
        <f t="shared" si="14"/>
        <v>78.644000000000005</v>
      </c>
      <c r="G147" s="2">
        <f t="shared" si="15"/>
        <v>6</v>
      </c>
      <c r="H147" s="2" t="s">
        <v>115</v>
      </c>
      <c r="I147" s="2" t="s">
        <v>58</v>
      </c>
      <c r="J147" s="2" t="s">
        <v>280</v>
      </c>
    </row>
    <row r="148" spans="1:10" ht="24" customHeight="1">
      <c r="A148" s="2" t="s">
        <v>37</v>
      </c>
      <c r="B148" s="2" t="s">
        <v>6</v>
      </c>
      <c r="C148" s="2" t="s">
        <v>103</v>
      </c>
      <c r="D148" s="2" t="s">
        <v>21</v>
      </c>
      <c r="E148" s="2">
        <v>80.16</v>
      </c>
      <c r="F148" s="2">
        <f t="shared" si="14"/>
        <v>78.515999999999991</v>
      </c>
      <c r="G148" s="2">
        <f t="shared" si="15"/>
        <v>7</v>
      </c>
      <c r="H148" s="2" t="s">
        <v>115</v>
      </c>
      <c r="I148" s="2" t="s">
        <v>58</v>
      </c>
      <c r="J148" s="2" t="s">
        <v>280</v>
      </c>
    </row>
    <row r="149" spans="1:10" ht="24" customHeight="1">
      <c r="A149" s="2" t="s">
        <v>361</v>
      </c>
      <c r="B149" s="2" t="s">
        <v>6</v>
      </c>
      <c r="C149" s="2" t="s">
        <v>343</v>
      </c>
      <c r="D149" s="2" t="s">
        <v>250</v>
      </c>
      <c r="E149" s="2">
        <v>81.98</v>
      </c>
      <c r="F149" s="2">
        <f t="shared" si="14"/>
        <v>78.408000000000001</v>
      </c>
      <c r="G149" s="2">
        <f t="shared" si="15"/>
        <v>8</v>
      </c>
      <c r="H149" s="2" t="s">
        <v>115</v>
      </c>
      <c r="I149" s="2" t="s">
        <v>58</v>
      </c>
      <c r="J149" s="2" t="s">
        <v>280</v>
      </c>
    </row>
    <row r="150" spans="1:10" ht="24" customHeight="1">
      <c r="A150" s="2" t="s">
        <v>53</v>
      </c>
      <c r="B150" s="2" t="s">
        <v>6</v>
      </c>
      <c r="C150" s="2" t="s">
        <v>273</v>
      </c>
      <c r="D150" s="2" t="s">
        <v>368</v>
      </c>
      <c r="E150" s="2">
        <v>81.36</v>
      </c>
      <c r="F150" s="2">
        <f t="shared" si="14"/>
        <v>78.376000000000005</v>
      </c>
      <c r="G150" s="2">
        <f t="shared" si="15"/>
        <v>9</v>
      </c>
      <c r="H150" s="2" t="s">
        <v>115</v>
      </c>
      <c r="I150" s="2" t="s">
        <v>58</v>
      </c>
      <c r="J150" s="2" t="s">
        <v>280</v>
      </c>
    </row>
    <row r="151" spans="1:10" ht="24" customHeight="1">
      <c r="A151" s="2" t="s">
        <v>236</v>
      </c>
      <c r="B151" s="2" t="s">
        <v>6</v>
      </c>
      <c r="C151" s="2" t="s">
        <v>291</v>
      </c>
      <c r="D151" s="2" t="s">
        <v>86</v>
      </c>
      <c r="E151" s="2">
        <v>80.739999999999995</v>
      </c>
      <c r="F151" s="2">
        <f t="shared" si="14"/>
        <v>77.943999999999988</v>
      </c>
      <c r="G151" s="2">
        <f t="shared" si="15"/>
        <v>10</v>
      </c>
      <c r="H151" s="2" t="s">
        <v>115</v>
      </c>
      <c r="I151" s="2" t="s">
        <v>58</v>
      </c>
      <c r="J151" s="2" t="s">
        <v>280</v>
      </c>
    </row>
    <row r="152" spans="1:10" ht="24" customHeight="1">
      <c r="A152" s="2" t="s">
        <v>235</v>
      </c>
      <c r="B152" s="2" t="s">
        <v>6</v>
      </c>
      <c r="C152" s="2" t="s">
        <v>59</v>
      </c>
      <c r="D152" s="2" t="s">
        <v>415</v>
      </c>
      <c r="E152" s="2">
        <v>80.62</v>
      </c>
      <c r="F152" s="2">
        <f t="shared" si="14"/>
        <v>77.652000000000001</v>
      </c>
      <c r="G152" s="2">
        <f t="shared" si="15"/>
        <v>11</v>
      </c>
      <c r="H152" s="2" t="s">
        <v>115</v>
      </c>
      <c r="I152" s="2" t="s">
        <v>58</v>
      </c>
      <c r="J152" s="2" t="s">
        <v>280</v>
      </c>
    </row>
    <row r="153" spans="1:10" ht="24" customHeight="1">
      <c r="A153" s="2" t="s">
        <v>430</v>
      </c>
      <c r="B153" s="2" t="s">
        <v>6</v>
      </c>
      <c r="C153" s="2" t="s">
        <v>270</v>
      </c>
      <c r="D153" s="2" t="s">
        <v>11</v>
      </c>
      <c r="E153" s="2">
        <v>79.180000000000007</v>
      </c>
      <c r="F153" s="2">
        <f t="shared" si="14"/>
        <v>77.368000000000009</v>
      </c>
      <c r="G153" s="2">
        <f t="shared" si="15"/>
        <v>12</v>
      </c>
      <c r="H153" s="2" t="s">
        <v>115</v>
      </c>
      <c r="I153" s="2" t="s">
        <v>58</v>
      </c>
      <c r="J153" s="2" t="s">
        <v>280</v>
      </c>
    </row>
    <row r="154" spans="1:10" ht="24" customHeight="1">
      <c r="A154" s="2" t="s">
        <v>137</v>
      </c>
      <c r="B154" s="2" t="s">
        <v>6</v>
      </c>
      <c r="C154" s="2" t="s">
        <v>222</v>
      </c>
      <c r="D154" s="2" t="s">
        <v>368</v>
      </c>
      <c r="E154" s="2">
        <v>79.540000000000006</v>
      </c>
      <c r="F154" s="2">
        <f t="shared" si="14"/>
        <v>77.284000000000006</v>
      </c>
      <c r="G154" s="2">
        <f t="shared" si="15"/>
        <v>13</v>
      </c>
      <c r="H154" s="2" t="s">
        <v>115</v>
      </c>
      <c r="I154" s="2" t="s">
        <v>58</v>
      </c>
      <c r="J154" s="2" t="s">
        <v>280</v>
      </c>
    </row>
    <row r="155" spans="1:10" ht="24" customHeight="1">
      <c r="A155" s="2" t="s">
        <v>112</v>
      </c>
      <c r="B155" s="2" t="s">
        <v>6</v>
      </c>
      <c r="C155" s="2" t="s">
        <v>403</v>
      </c>
      <c r="D155" s="2" t="s">
        <v>177</v>
      </c>
      <c r="E155" s="2">
        <v>79.06</v>
      </c>
      <c r="F155" s="2">
        <f t="shared" si="14"/>
        <v>77.135999999999996</v>
      </c>
      <c r="G155" s="2">
        <f t="shared" si="15"/>
        <v>14</v>
      </c>
      <c r="H155" s="2" t="s">
        <v>115</v>
      </c>
      <c r="I155" s="2" t="s">
        <v>58</v>
      </c>
      <c r="J155" s="2" t="s">
        <v>280</v>
      </c>
    </row>
    <row r="156" spans="1:10" ht="24" customHeight="1">
      <c r="A156" s="2" t="s">
        <v>390</v>
      </c>
      <c r="B156" s="2" t="s">
        <v>6</v>
      </c>
      <c r="C156" s="2" t="s">
        <v>351</v>
      </c>
      <c r="D156" s="2" t="s">
        <v>65</v>
      </c>
      <c r="E156" s="2">
        <v>78.260000000000005</v>
      </c>
      <c r="F156" s="2">
        <f t="shared" si="14"/>
        <v>76.376000000000005</v>
      </c>
      <c r="G156" s="2">
        <f t="shared" si="15"/>
        <v>15</v>
      </c>
      <c r="H156" s="2" t="s">
        <v>115</v>
      </c>
      <c r="I156" s="2" t="s">
        <v>58</v>
      </c>
      <c r="J156" s="2" t="s">
        <v>280</v>
      </c>
    </row>
    <row r="157" spans="1:10" ht="24" customHeight="1">
      <c r="A157" s="2" t="s">
        <v>173</v>
      </c>
      <c r="B157" s="2" t="s">
        <v>6</v>
      </c>
      <c r="C157" s="2" t="s">
        <v>121</v>
      </c>
      <c r="D157" s="2" t="s">
        <v>150</v>
      </c>
      <c r="E157" s="2">
        <v>77.2</v>
      </c>
      <c r="F157" s="2">
        <f t="shared" si="14"/>
        <v>76.14</v>
      </c>
      <c r="G157" s="2">
        <f t="shared" si="15"/>
        <v>16</v>
      </c>
      <c r="H157" s="2" t="s">
        <v>115</v>
      </c>
      <c r="I157" s="2" t="s">
        <v>58</v>
      </c>
      <c r="J157" s="2" t="s">
        <v>280</v>
      </c>
    </row>
    <row r="158" spans="1:10" ht="24" customHeight="1">
      <c r="A158" s="2" t="s">
        <v>198</v>
      </c>
      <c r="B158" s="2" t="s">
        <v>6</v>
      </c>
      <c r="C158" s="2" t="s">
        <v>364</v>
      </c>
      <c r="D158" s="2" t="s">
        <v>157</v>
      </c>
      <c r="E158" s="2">
        <v>78.42</v>
      </c>
      <c r="F158" s="2">
        <f t="shared" si="14"/>
        <v>76.072000000000003</v>
      </c>
      <c r="G158" s="2">
        <f t="shared" si="15"/>
        <v>17</v>
      </c>
      <c r="H158" s="2" t="s">
        <v>115</v>
      </c>
      <c r="I158" s="2" t="s">
        <v>58</v>
      </c>
      <c r="J158" s="2" t="s">
        <v>280</v>
      </c>
    </row>
    <row r="159" spans="1:10" ht="24" customHeight="1">
      <c r="A159" s="2" t="s">
        <v>289</v>
      </c>
      <c r="B159" s="2" t="s">
        <v>6</v>
      </c>
      <c r="C159" s="2" t="s">
        <v>5</v>
      </c>
      <c r="D159" s="2" t="s">
        <v>76</v>
      </c>
      <c r="E159" s="2">
        <v>76.5</v>
      </c>
      <c r="F159" s="2">
        <f t="shared" si="14"/>
        <v>75.260000000000005</v>
      </c>
      <c r="G159" s="2">
        <f t="shared" si="15"/>
        <v>18</v>
      </c>
      <c r="H159" s="2" t="s">
        <v>115</v>
      </c>
      <c r="I159" s="2" t="s">
        <v>58</v>
      </c>
      <c r="J159" s="2" t="s">
        <v>280</v>
      </c>
    </row>
    <row r="160" spans="1:10" ht="24" customHeight="1">
      <c r="A160" s="2" t="s">
        <v>358</v>
      </c>
      <c r="B160" s="2" t="s">
        <v>6</v>
      </c>
      <c r="C160" s="2" t="s">
        <v>290</v>
      </c>
      <c r="D160" s="2" t="s">
        <v>155</v>
      </c>
      <c r="E160" s="2">
        <v>76.599999999999994</v>
      </c>
      <c r="F160" s="2">
        <f t="shared" si="14"/>
        <v>74.959999999999994</v>
      </c>
      <c r="G160" s="2">
        <f t="shared" si="15"/>
        <v>19</v>
      </c>
      <c r="H160" s="2" t="s">
        <v>115</v>
      </c>
      <c r="I160" s="2" t="s">
        <v>58</v>
      </c>
      <c r="J160" s="2" t="s">
        <v>280</v>
      </c>
    </row>
    <row r="161" spans="1:10" ht="24" customHeight="1">
      <c r="A161" s="2" t="s">
        <v>380</v>
      </c>
      <c r="B161" s="2" t="s">
        <v>6</v>
      </c>
      <c r="C161" s="2" t="s">
        <v>435</v>
      </c>
      <c r="D161" s="2" t="s">
        <v>133</v>
      </c>
      <c r="E161" s="2">
        <v>75.02</v>
      </c>
      <c r="F161" s="2">
        <f t="shared" si="14"/>
        <v>74.611999999999995</v>
      </c>
      <c r="G161" s="2">
        <f t="shared" si="15"/>
        <v>20</v>
      </c>
      <c r="H161" s="2" t="s">
        <v>115</v>
      </c>
      <c r="I161" s="2" t="s">
        <v>58</v>
      </c>
      <c r="J161" s="2" t="s">
        <v>280</v>
      </c>
    </row>
    <row r="162" spans="1:10" ht="24" customHeight="1">
      <c r="A162" s="2" t="s">
        <v>164</v>
      </c>
      <c r="B162" s="2" t="s">
        <v>6</v>
      </c>
      <c r="C162" s="2" t="s">
        <v>158</v>
      </c>
      <c r="D162" s="2" t="s">
        <v>329</v>
      </c>
      <c r="E162" s="2">
        <v>61.72</v>
      </c>
      <c r="F162" s="2">
        <f t="shared" si="14"/>
        <v>66.671999999999997</v>
      </c>
      <c r="G162" s="2">
        <f t="shared" si="15"/>
        <v>21</v>
      </c>
      <c r="H162" s="2" t="s">
        <v>115</v>
      </c>
      <c r="I162" s="2" t="s">
        <v>58</v>
      </c>
      <c r="J162" s="2" t="s">
        <v>280</v>
      </c>
    </row>
  </sheetData>
  <sortState ref="A57:K81">
    <sortCondition ref="G57:G81"/>
  </sortState>
  <mergeCells count="1">
    <mergeCell ref="A1:K1"/>
  </mergeCells>
  <phoneticPr fontId="5" type="noConversion"/>
  <pageMargins left="0.75" right="0.75" top="1" bottom="1" header="0.5" footer="0.5"/>
  <pageSetup paperSize="9" scale="49" orientation="portrait" horizontalDpi="300" verticalDpi="300"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2024-07-11T08:38:19Z</cp:lastPrinted>
  <dcterms:modified xsi:type="dcterms:W3CDTF">2024-07-29T00:51:43Z</dcterms:modified>
  <cp:contentType/>
  <cp:contentStatus/>
</cp:coreProperties>
</file>