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.丰泽教育集团岗位信息表" sheetId="1" r:id="rId1"/>
  </sheets>
  <definedNames>
    <definedName name="_xlnm.Print_Titles" localSheetId="0">'2.丰泽教育集团岗位信息表'!$1:$4</definedName>
  </definedNames>
  <calcPr fullCalcOnLoad="1"/>
</workbook>
</file>

<file path=xl/sharedStrings.xml><?xml version="1.0" encoding="utf-8"?>
<sst xmlns="http://schemas.openxmlformats.org/spreadsheetml/2006/main" count="379" uniqueCount="151">
  <si>
    <t>附件1：</t>
  </si>
  <si>
    <t>2022年丰泽教育集团公开补充招聘教育类人才岗位信息表</t>
  </si>
  <si>
    <t>岗位代码</t>
  </si>
  <si>
    <t>招聘单位</t>
  </si>
  <si>
    <t>招聘
岗位</t>
  </si>
  <si>
    <t>岗位最高级别</t>
  </si>
  <si>
    <t>招聘
人数</t>
  </si>
  <si>
    <t xml:space="preserve"> 岗 位 资 格 条 件 要 求</t>
  </si>
  <si>
    <t>备注</t>
  </si>
  <si>
    <t>报考人员来源类别</t>
  </si>
  <si>
    <t>年龄要求</t>
  </si>
  <si>
    <t>性别</t>
  </si>
  <si>
    <t>户籍</t>
  </si>
  <si>
    <t>学历类别</t>
  </si>
  <si>
    <t>学历</t>
  </si>
  <si>
    <t>学位</t>
  </si>
  <si>
    <t>专业要求</t>
  </si>
  <si>
    <t>其他条件</t>
  </si>
  <si>
    <t>报名需上传的附件材料要求</t>
  </si>
  <si>
    <t>1</t>
  </si>
  <si>
    <t>丰泽区教育集团</t>
  </si>
  <si>
    <t>校医</t>
  </si>
  <si>
    <t>不限</t>
  </si>
  <si>
    <t>40周岁及以下（在1981年8月31日至2004年8月31日期间出生）</t>
  </si>
  <si>
    <t>大学专科及以上学历</t>
  </si>
  <si>
    <t>公共卫生与预防医学类、临床医学类、中医学和中西医结合类、护理学类</t>
  </si>
  <si>
    <t>最低服务3年</t>
  </si>
  <si>
    <t>1）有效身份证件；
2）毕业证书(学位证书)；
3）教育部学历证书电子注册备案表（登录学信网查询下载）；
4）《入职承诺书》和同意入职查询书面材料；</t>
  </si>
  <si>
    <t xml:space="preserve"> 丰泽区第二实验幼儿园、丰泽区华大实验幼儿园、丰泽区宝秀实验幼儿园、丰泽区东美实验幼儿园、 丰泽区第五实验幼儿园、丰泽区毓才实验幼儿园、泉州市北峰中学、丰泽区第二实验小学东海校区、丰泽区东湖实验小学少林校区、丰泽区见龙亭实验小学、丰泽区第七中心小学、丰泽区实验幼儿园潘山园区、丰泽区北峰实验幼儿园各1人</t>
  </si>
  <si>
    <t>2</t>
  </si>
  <si>
    <t>学前教育</t>
  </si>
  <si>
    <t>12级</t>
  </si>
  <si>
    <t>教育学类（学前教育方向）</t>
  </si>
  <si>
    <t>1.持有幼儿园教师资格证书
2.普通话二级乙等及以上等级证书
3.最低服务年限2年</t>
  </si>
  <si>
    <t>1）有效身份证件；
2）毕业证书(学位证书)；
3）教育部学历证书电子注册备案表；
4）幼儿园教师资格证等相关的职（执）业资格证书；
5）普通话二级乙等及以上等级证书；
6）《入职承诺书》和同意入职查询书面材料；</t>
  </si>
  <si>
    <t>泉州丰泽区实验幼儿园（潘山一、二期）、泉州市丰泽机关幼儿园（毓才校区）、泉州市丰泽区东湖实验幼儿园（含东禅）、泉州市北峰实验幼儿园、泉州市丰泽区华大实验幼儿园各1人；
泉州市丰泽区第二实验幼儿园、泉州丰泽区实验幼儿园（光明城）各2人；泉州丰泽区宝秀实验幼儿园4人</t>
  </si>
  <si>
    <t>3</t>
  </si>
  <si>
    <t>小学语文教师1</t>
  </si>
  <si>
    <t>本科及以上</t>
  </si>
  <si>
    <t>中国语言文学类、教育学类（语文方向）</t>
  </si>
  <si>
    <t>1.持有小学及以上语文教师资格证书
2.普通话二级甲等及以上等级证书
3.最低服务年限2年</t>
  </si>
  <si>
    <t>1）有效身份证件；
2）毕业证书(学位证书；
3）教育部学历证书电子注册备案表（登录学信网查询下载）；
4）小学及以上语文教师资格证等相关的职（执）业资格证书；
5）普通话二级甲等及以上等级证书；
6）《入职承诺书》和同意入职查询书面材料。</t>
  </si>
  <si>
    <t>泉州师范学院第二附属小学、泉州市丰泽区泉秀实验小学、泉州市丰泽区实验小学各1人，泉州市丰泽区第五实验小学、泉州市丰泽区第三实验小学各2人</t>
  </si>
  <si>
    <t>4</t>
  </si>
  <si>
    <t>小学语文教师2</t>
  </si>
  <si>
    <t>1）有效身份证件；
2）毕业证书（学位证书）；
3）教育部学历证书电子注册备案表（登录学信网查询下载）；
4）小学及以上语文教师资格证等相关的职（执）业资格证书；
5）普通话二级甲等及以上等级证书；
6）《入职承诺书》和同意入职查询书面材料；</t>
  </si>
  <si>
    <t>泉州市丰泽区东星实验小学5人、泉州师范学院第二附属小学4人</t>
  </si>
  <si>
    <t>5</t>
  </si>
  <si>
    <t>小学语文教师3</t>
  </si>
  <si>
    <t>泉州市丰泽区第三实验小学（城东）、泉州市丰泽区实验小学（潘山）1人，泉州市丰泽区第五实验小学、泉州市丰泽区第八中心小学各2人，泉州市临海小学3人</t>
  </si>
  <si>
    <t>6</t>
  </si>
  <si>
    <t>小学语文教师4</t>
  </si>
  <si>
    <t>泉州市丰泽区群石实验小学、泉州市云山小学、泉州市云谷小学、泉州市丰泽区第七中心小学、泉州市丰泽区泉秀实验小学各1人，泉州市丰泽区海滨实验小学、泉州市丰泽区第五中心小学各2人</t>
  </si>
  <si>
    <t>7</t>
  </si>
  <si>
    <t>小学数学教师1</t>
  </si>
  <si>
    <t>数学类、教育学类（数学方向）</t>
  </si>
  <si>
    <t>1.持有小学及以上数学教师资格证书
2.普通话二级乙等及以上等级证书
3.最低服务年限2年</t>
  </si>
  <si>
    <t>1）有效身份证件；
2）毕业证书(学位证书)；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</t>
  </si>
  <si>
    <t>泉州市丰泽区实验小学（潘山）、泉州市丰泽区第三实验小学、泉州市丰泽区丰盛实验小学、泉州市临海小学、泉州市丰泽区第五中心小学各1人，泉州市丰泽区第三实验小学（城东）2人</t>
  </si>
  <si>
    <t>8</t>
  </si>
  <si>
    <t>小学数学教师2</t>
  </si>
  <si>
    <t xml:space="preserve">1）有效身份证件；
2）毕业证书(学位证书）；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
</t>
  </si>
  <si>
    <t>泉州市丰泽区第五实验小学、泉州市丰泽区群石实验小学、泉州市丰泽区海滨实验小学各1人，泉州市丰泽区东星实验小学3人</t>
  </si>
  <si>
    <t>9</t>
  </si>
  <si>
    <t>小学数学教师3</t>
  </si>
  <si>
    <t>1）有效身份证件；
2）毕业证书（学位证书）；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</t>
  </si>
  <si>
    <t>泉州市丰泽区群石实验小学、泉州市丰泽区海滨实验小学、泉州市丰泽区第四中心小学、泉州市临海小学、泉州市丰泽区第五中心小学、泉州市丰泽区东星实验小学各1人，泉州师范学院第二附属小学2人</t>
  </si>
  <si>
    <t>10</t>
  </si>
  <si>
    <t>小学英语教师</t>
  </si>
  <si>
    <t>外国语言文学类（英语方向）、教育学类（英语方向）</t>
  </si>
  <si>
    <t>1.持有小学及以上英语教师资格证书
2.普通话二级乙等及以上等级证书
3.最低服务年限2年</t>
  </si>
  <si>
    <t>1）有效身份证件；
2）毕业证书（学位证书）；
3）教育部学历证书电子注册备案表（登录学信网查询下载）；
4）小学及以上英语教师资格证等相关的职（执）业资格证书；
5）普通话二级乙等及以上等级证书；
6）《入职承诺书》和同意入职查询书面材料；</t>
  </si>
  <si>
    <t>泉州市丰泽区见龙亭实验小学</t>
  </si>
  <si>
    <t>11</t>
  </si>
  <si>
    <t>小学音乐教师</t>
  </si>
  <si>
    <t>表演艺术类、教育学类（音乐或艺术方向）</t>
  </si>
  <si>
    <t>1.持有小学及以上音乐教师资格证书
2.普通话二级乙等及以上等级证书
3.最低服务年限2年</t>
  </si>
  <si>
    <t>1）有效身份证件；
2）毕业证书（学位证书）；
3）教育部学历证书电子注册备案表（登录学信网查询下载）；
4）小学及以上音乐教师资格证等相关的职（执）业资格证书；
5）普通话二级乙等及以上等级证书；
6）《入职承诺书》和同意入职查询书面材料；</t>
  </si>
  <si>
    <t>泉州市丰泽区第三实验小学、泉州市丰泽区群石实验小学、泉州市丰泽区海滨实验小学、泉州市丰泽区东湖实验小学、泉州市丰泽区泉秀实验小学、泉州市丰泽区第八中心小学各1人</t>
  </si>
  <si>
    <t>12</t>
  </si>
  <si>
    <t>小学体育教师</t>
  </si>
  <si>
    <t>体育学类、教育学类</t>
  </si>
  <si>
    <t>1.持有小学及以上体育教师资格证书
2.普通话二级乙等及以上等级证书
3.最低服务年限2年</t>
  </si>
  <si>
    <t>1）有效身份证件；
2）毕业证书(学位证书)；
3）教育部学历证书电子注册备案表（登录学信网查询下载）；
4）小学及以上体育教师资格证等相关的职（执）业资格证书；
5）普通话二级乙等及以上等级证书；
6）《入职承诺书》和同意入职查询书面材料；</t>
  </si>
  <si>
    <t>泉州市丰泽区实验小学、泉州市丰泽区第二实验小学、泉州市丰泽区第二实验小学（东海）、泉州市丰泽区见龙亭实验小学、泉州市丰泽区泉秀实验小学、泉州市丰泽区湖心实验小学、泉州市丰泽区第五中心小学各1人；
泉州市丰泽区第三实验小学、泉州师范学院第二附属小学、泉州市丰泽区第八中心小学各2人；
泉州市丰泽区第三实验小学（城东）各3人；</t>
  </si>
  <si>
    <t>13</t>
  </si>
  <si>
    <t>小学科学教师</t>
  </si>
  <si>
    <t>物理学类、化学类、化工与制药类、生物科学类、生物工程类、计算机科学与技术类、地理科学类、教育学类</t>
  </si>
  <si>
    <t>1.持有小学及以上岗位专业要求中任一专业教师资格证；
2.普通话二级乙等及以上等级证书
3.最低服务年限2年</t>
  </si>
  <si>
    <t>1）有效身份证件；
2）毕业证书（学位证书）；
3）教育部学历证书电子注册备案表（登录学信网查询下载）；
4）持有小学及以上岗位专业要求中任一专业教师资格证；
5）普通话二级乙等及以上等级证书；
6）《入职承诺书》和同意入职查询书面材料；</t>
  </si>
  <si>
    <t>泉州市丰泽区第三实验小学、泉州市丰泽区第三实验小学（城东）、泉州市丰泽区东星实验小学、泉州市云谷小学、泉州市丰泽区北峰实验小学各1人</t>
  </si>
  <si>
    <t>14</t>
  </si>
  <si>
    <t>初中数学教师</t>
  </si>
  <si>
    <t>学士及以上</t>
  </si>
  <si>
    <t>1.持有初中及以上数学教师资格证书
2.普通话二级乙等及以上等级证书
3.最低服务年限2年</t>
  </si>
  <si>
    <t>1）有效身份证件；
2）毕业证书(学位证书)；
3）教育部学历证书电子注册备案表（登录学信网查询下载）；
4）初中及以上数学教师资格证等相关的职（执）业资格证书；
5）普通话二级乙等及以上等级证书；
6）《入职承诺书》和同意入职查询书面材料；</t>
  </si>
  <si>
    <t>北峰中学1人，城东中学、泉州师院附属中学各2人</t>
  </si>
  <si>
    <t>15</t>
  </si>
  <si>
    <t>初中语文教师</t>
  </si>
  <si>
    <t>1.持有初中及以上语文教师资格证书
2.普通话二级甲等及以上等级证书
3.最低服务年限2年</t>
  </si>
  <si>
    <t>1）有效身份证件；
2）毕业证书（学位证书）；
3）教育部学历证书电子注册备案表（登录学信网查询下载）；
4）初中及以上语文教师资格证等相关的职（执）业资格证书；
5）普通话二级甲等及以上等级证书；
6）《入职承诺书》和同意入职查询书面材料；</t>
  </si>
  <si>
    <t>城东中学、泉州九中、泉州师院附属中学、东海中学各1人</t>
  </si>
  <si>
    <t>16</t>
  </si>
  <si>
    <t>初中英语教师</t>
  </si>
  <si>
    <t>1.持有初中及以上英语教师资格证书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</si>
  <si>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4）初中及以上英语教师资格证等相关的职（执）业资格证书；
5）普通话二级乙等及以上等级证书；
6）《入职承诺书》和同意入职查询书面材料；</t>
  </si>
  <si>
    <t>北峰中学</t>
  </si>
  <si>
    <t>17</t>
  </si>
  <si>
    <t>初中物理教师</t>
  </si>
  <si>
    <t>物理学类、教育学类（物理方向）</t>
  </si>
  <si>
    <t>1.持有初中及以上物理教师资格证书
2.普通话二级乙等及以上等级证书
3.最低服务年限2年</t>
  </si>
  <si>
    <t>1）有效身份证件；
2）毕业证书(学位证书)；
3）教育部学历证书电子注册备案表（登录学信网查询下载）（2022届应届毕业生请提供教育部学籍在线验证报告）；
4）初中及以上物理教师资格证等相关的职（执）业资格证书；
5）普通话二级乙等及以上等级证书；
6）《入职承诺书》和同意入职查询书面材料；</t>
  </si>
  <si>
    <t>泉州九中、北峰中学各1人</t>
  </si>
  <si>
    <t>18</t>
  </si>
  <si>
    <t>初中政治教师</t>
  </si>
  <si>
    <t>政治学类、马克思主义理论类、教育学类（思政方向）</t>
  </si>
  <si>
    <t>1.持有初中及以上政治教师资格证书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</si>
  <si>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4）初中及以上政治教师资格证等相关的职（执）业资格证书；
5）普通话二级乙等及以上等级证书；
6）《入职承诺书》和同意入职查询书面材料；</t>
  </si>
  <si>
    <t>城东中学、泉州九中、泉州师院附属中学各1人</t>
  </si>
  <si>
    <t>19</t>
  </si>
  <si>
    <t>初中历史教师</t>
  </si>
  <si>
    <t>历史学类、教育学类（历史方向）</t>
  </si>
  <si>
    <t>1.持有初中及以上历史教师资格证书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</si>
  <si>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4）初中及以上历史教师资格证等相关的职（执）业资格证书；
5）普通话二级乙等及以上等级证书；
6）《入职承诺书》和同意入职查询书面材料；</t>
  </si>
  <si>
    <t>城东中学、泉州九中各1人</t>
  </si>
  <si>
    <t>20</t>
  </si>
  <si>
    <t>初中地理教师</t>
  </si>
  <si>
    <t>地理科学类、教育学类（地理方向）</t>
  </si>
  <si>
    <t>1.持有初中及以上地理教师资格证书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</si>
  <si>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4）初中及以上地理教师资格证等相关的职（执）业资格证书；
5）普通话二级乙等及以上等级证书；
6）《入职承诺书》和同意入职查询书面材料；</t>
  </si>
  <si>
    <t>泉州九中、泉州师院附属中学、北峰中学各1人</t>
  </si>
  <si>
    <t>21</t>
  </si>
  <si>
    <t>初中体育教师</t>
  </si>
  <si>
    <t>体育学类、教育学类（体育方向）</t>
  </si>
  <si>
    <t>1.持有初中及以上体育教师资格证书
2.普通话二级乙等及以上等级证书
3.最低服务年限2年</t>
  </si>
  <si>
    <t>1）有效身份证件；
2）毕业证书（学位证书）；
3）教育部学历证书电子注册备案表（登录学信网查询下载）；
4）初中及以上体育教师资格证等相关的职（执）业资格证书；
5）普通话二级乙等及以上等级证书；
6）《入职承诺书》和同意入职查询书面材料；</t>
  </si>
  <si>
    <t>东海中学</t>
  </si>
  <si>
    <t>22</t>
  </si>
  <si>
    <t>中职数学教师</t>
  </si>
  <si>
    <t>1.持有高中或中等职校数学教师资格证书
2.普通话二级乙等及以上等级证书
3.最低服务年限2年</t>
  </si>
  <si>
    <t xml:space="preserve">1）有效身份证件；
2）毕业证书(学位证书)；
3）教育部学历证书电子注册备案表（登录学信网查询下载）；
4）高中或中等职校数学教师资格证书等相关的职（执）业资格证书；
5）普通话二级乙等及以上等级证书；
6）《入职承诺书》和同意入职查询书面材料；
</t>
  </si>
  <si>
    <t>工商旅游职业中专学校</t>
  </si>
  <si>
    <t>23</t>
  </si>
  <si>
    <t>中职语文教师</t>
  </si>
  <si>
    <t>1.持有高中或中等职校语文教师资格证书
2.普通话二级甲等及以上等级证书
3.最低服务年限2年</t>
  </si>
  <si>
    <t>1）有效身份证件；
2）毕业证书（学位证书）；
3）教育部学历证书电子注册备案表（登录学信网查询下载）；
4）高中或中等职校语文教师资格证书等相关的职（执）业资格证书；
5）普通话二级甲等及以上等级证书；
6）《入职承诺书》和同意入职查询书面材料；</t>
  </si>
  <si>
    <t>24</t>
  </si>
  <si>
    <t>中职政治教师</t>
  </si>
  <si>
    <t>1.持有高中或中等职校政治教师资格证书
2.普通话二级乙等及以上等级证书
3.最低服务年限2年</t>
  </si>
  <si>
    <t>1）有效身份证件；
2）毕业证书（学位证书）；
3）教育部学历证书电子注册备案表（登录学信网查询下载）；
4）高中或中等职校政治教师资格证书等相关的职（执）业资格证书；
5）普通话二级乙等及以上等级证书；
6）《入职承诺书》和同意入职查询书面材料；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</si>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</sst>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85" workbookViewId="0" topLeftCell="A37">
      <selection activeCell="H7" sqref="H7"/>
    </sheetView>
  </sheetViews>
  <sheetFormatPr defaultColWidth="9.00390625" defaultRowHeight="14.25"/>
  <cols>
    <col min="1" max="2" width="4.00390625" style="2" customWidth="1"/>
    <col min="3" max="3" width="5.00390625" style="3" customWidth="1"/>
    <col min="4" max="4" width="5.00390625" style="4" hidden="1" customWidth="1"/>
    <col min="5" max="5" width="5.875" style="5" customWidth="1"/>
    <col min="6" max="6" width="6.125" style="5" customWidth="1"/>
    <col min="7" max="7" width="8.25390625" style="6" customWidth="1"/>
    <col min="8" max="8" width="5.375" style="7" customWidth="1"/>
    <col min="9" max="10" width="5.75390625" style="7" customWidth="1"/>
    <col min="11" max="11" width="6.125" style="8" customWidth="1"/>
    <col min="12" max="12" width="5.25390625" style="9" customWidth="1"/>
    <col min="13" max="13" width="9.00390625" style="9" customWidth="1"/>
    <col min="14" max="14" width="16.125" style="3" customWidth="1"/>
    <col min="15" max="15" width="25.75390625" style="3" customWidth="1"/>
    <col min="16" max="16" width="18.75390625" style="10" customWidth="1"/>
    <col min="17" max="20" width="9.00390625" style="3" customWidth="1"/>
    <col min="21" max="21" width="11.50390625" style="3" customWidth="1"/>
    <col min="22" max="16384" width="9.00390625" style="3" customWidth="1"/>
  </cols>
  <sheetData>
    <row r="1" spans="1:10" ht="15">
      <c r="A1" s="11" t="s">
        <v>0</v>
      </c>
      <c r="B1" s="12"/>
      <c r="C1" s="13"/>
      <c r="D1" s="14"/>
      <c r="E1" s="13"/>
      <c r="F1" s="13"/>
      <c r="G1" s="14"/>
      <c r="H1" s="13"/>
      <c r="I1" s="13"/>
      <c r="J1" s="13"/>
    </row>
    <row r="2" spans="1:16" ht="33" customHeight="1">
      <c r="A2" s="15" t="s">
        <v>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4"/>
    </row>
    <row r="3" spans="1:16" s="1" customFormat="1" ht="33.75" customHeight="1">
      <c r="A3" s="17" t="s">
        <v>2</v>
      </c>
      <c r="B3" s="18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22"/>
      <c r="H3" s="22"/>
      <c r="I3" s="22"/>
      <c r="J3" s="22"/>
      <c r="K3" s="22"/>
      <c r="L3" s="22"/>
      <c r="M3" s="22"/>
      <c r="N3" s="22"/>
      <c r="O3" s="35"/>
      <c r="P3" s="36" t="s">
        <v>8</v>
      </c>
    </row>
    <row r="4" spans="1:16" s="1" customFormat="1" ht="51.75" customHeight="1">
      <c r="A4" s="17"/>
      <c r="B4" s="23"/>
      <c r="C4" s="19"/>
      <c r="D4" s="24"/>
      <c r="E4" s="19"/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36"/>
    </row>
    <row r="5" spans="1:16" s="1" customFormat="1" ht="204.75" customHeight="1">
      <c r="A5" s="25" t="s">
        <v>19</v>
      </c>
      <c r="B5" s="25" t="s">
        <v>20</v>
      </c>
      <c r="C5" s="26" t="s">
        <v>21</v>
      </c>
      <c r="D5" s="26"/>
      <c r="E5" s="26">
        <v>13</v>
      </c>
      <c r="F5" s="26" t="s">
        <v>22</v>
      </c>
      <c r="G5" s="26" t="s">
        <v>23</v>
      </c>
      <c r="H5" s="26" t="s">
        <v>22</v>
      </c>
      <c r="I5" s="26" t="s">
        <v>22</v>
      </c>
      <c r="J5" s="26" t="s">
        <v>22</v>
      </c>
      <c r="K5" s="26" t="s">
        <v>24</v>
      </c>
      <c r="L5" s="26" t="s">
        <v>22</v>
      </c>
      <c r="M5" s="37" t="s">
        <v>25</v>
      </c>
      <c r="N5" s="25" t="s">
        <v>26</v>
      </c>
      <c r="O5" s="38" t="s">
        <v>27</v>
      </c>
      <c r="P5" s="37" t="s">
        <v>28</v>
      </c>
    </row>
    <row r="6" spans="1:21" s="1" customFormat="1" ht="177" customHeight="1">
      <c r="A6" s="25" t="s">
        <v>29</v>
      </c>
      <c r="B6" s="25" t="s">
        <v>20</v>
      </c>
      <c r="C6" s="26" t="s">
        <v>30</v>
      </c>
      <c r="D6" s="26" t="s">
        <v>31</v>
      </c>
      <c r="E6" s="26">
        <v>13</v>
      </c>
      <c r="F6" s="26" t="s">
        <v>22</v>
      </c>
      <c r="G6" s="26" t="s">
        <v>23</v>
      </c>
      <c r="H6" s="26" t="s">
        <v>22</v>
      </c>
      <c r="I6" s="26" t="s">
        <v>22</v>
      </c>
      <c r="J6" s="26" t="s">
        <v>22</v>
      </c>
      <c r="K6" s="26" t="s">
        <v>24</v>
      </c>
      <c r="L6" s="26" t="s">
        <v>22</v>
      </c>
      <c r="M6" s="26" t="s">
        <v>32</v>
      </c>
      <c r="N6" s="38" t="s">
        <v>33</v>
      </c>
      <c r="O6" s="38" t="s">
        <v>34</v>
      </c>
      <c r="P6" s="38" t="s">
        <v>35</v>
      </c>
      <c r="U6" s="43"/>
    </row>
    <row r="7" spans="1:16" s="1" customFormat="1" ht="144.75" customHeight="1">
      <c r="A7" s="25" t="s">
        <v>36</v>
      </c>
      <c r="B7" s="25" t="s">
        <v>20</v>
      </c>
      <c r="C7" s="26" t="s">
        <v>37</v>
      </c>
      <c r="D7" s="26" t="s">
        <v>31</v>
      </c>
      <c r="E7" s="26">
        <f>10-3</f>
        <v>7</v>
      </c>
      <c r="F7" s="26" t="s">
        <v>22</v>
      </c>
      <c r="G7" s="26" t="s">
        <v>23</v>
      </c>
      <c r="H7" s="26" t="s">
        <v>22</v>
      </c>
      <c r="I7" s="26" t="s">
        <v>22</v>
      </c>
      <c r="J7" s="26" t="s">
        <v>22</v>
      </c>
      <c r="K7" s="26" t="s">
        <v>38</v>
      </c>
      <c r="L7" s="26" t="s">
        <v>22</v>
      </c>
      <c r="M7" s="26" t="s">
        <v>39</v>
      </c>
      <c r="N7" s="38" t="s">
        <v>40</v>
      </c>
      <c r="O7" s="38" t="s">
        <v>41</v>
      </c>
      <c r="P7" s="38" t="s">
        <v>42</v>
      </c>
    </row>
    <row r="8" spans="1:16" s="1" customFormat="1" ht="144.75" customHeight="1">
      <c r="A8" s="25" t="s">
        <v>43</v>
      </c>
      <c r="B8" s="25" t="s">
        <v>20</v>
      </c>
      <c r="C8" s="26" t="s">
        <v>44</v>
      </c>
      <c r="D8" s="26" t="s">
        <v>31</v>
      </c>
      <c r="E8" s="26">
        <f aca="true" t="shared" si="0" ref="E8:E10">10-1</f>
        <v>9</v>
      </c>
      <c r="F8" s="26" t="s">
        <v>22</v>
      </c>
      <c r="G8" s="26" t="s">
        <v>23</v>
      </c>
      <c r="H8" s="26" t="s">
        <v>22</v>
      </c>
      <c r="I8" s="26" t="s">
        <v>22</v>
      </c>
      <c r="J8" s="26" t="s">
        <v>22</v>
      </c>
      <c r="K8" s="26" t="s">
        <v>38</v>
      </c>
      <c r="L8" s="26" t="s">
        <v>22</v>
      </c>
      <c r="M8" s="26" t="s">
        <v>39</v>
      </c>
      <c r="N8" s="38" t="s">
        <v>40</v>
      </c>
      <c r="O8" s="38" t="s">
        <v>45</v>
      </c>
      <c r="P8" s="38" t="s">
        <v>46</v>
      </c>
    </row>
    <row r="9" spans="1:16" s="1" customFormat="1" ht="154.5" customHeight="1">
      <c r="A9" s="25" t="s">
        <v>47</v>
      </c>
      <c r="B9" s="25" t="s">
        <v>20</v>
      </c>
      <c r="C9" s="26" t="s">
        <v>48</v>
      </c>
      <c r="D9" s="26" t="s">
        <v>31</v>
      </c>
      <c r="E9" s="26">
        <f t="shared" si="0"/>
        <v>9</v>
      </c>
      <c r="F9" s="26" t="s">
        <v>22</v>
      </c>
      <c r="G9" s="26" t="s">
        <v>23</v>
      </c>
      <c r="H9" s="26" t="s">
        <v>22</v>
      </c>
      <c r="I9" s="26" t="s">
        <v>22</v>
      </c>
      <c r="J9" s="26" t="s">
        <v>22</v>
      </c>
      <c r="K9" s="26" t="s">
        <v>38</v>
      </c>
      <c r="L9" s="26" t="s">
        <v>22</v>
      </c>
      <c r="M9" s="26" t="s">
        <v>39</v>
      </c>
      <c r="N9" s="38" t="s">
        <v>40</v>
      </c>
      <c r="O9" s="38" t="s">
        <v>45</v>
      </c>
      <c r="P9" s="38" t="s">
        <v>49</v>
      </c>
    </row>
    <row r="10" spans="1:16" s="1" customFormat="1" ht="135" customHeight="1">
      <c r="A10" s="25" t="s">
        <v>50</v>
      </c>
      <c r="B10" s="25" t="s">
        <v>20</v>
      </c>
      <c r="C10" s="26" t="s">
        <v>51</v>
      </c>
      <c r="D10" s="26" t="s">
        <v>31</v>
      </c>
      <c r="E10" s="26">
        <f t="shared" si="0"/>
        <v>9</v>
      </c>
      <c r="F10" s="26" t="s">
        <v>22</v>
      </c>
      <c r="G10" s="26" t="s">
        <v>23</v>
      </c>
      <c r="H10" s="26" t="s">
        <v>22</v>
      </c>
      <c r="I10" s="26" t="s">
        <v>22</v>
      </c>
      <c r="J10" s="26" t="s">
        <v>22</v>
      </c>
      <c r="K10" s="26" t="s">
        <v>38</v>
      </c>
      <c r="L10" s="26" t="s">
        <v>22</v>
      </c>
      <c r="M10" s="26" t="s">
        <v>39</v>
      </c>
      <c r="N10" s="38" t="s">
        <v>40</v>
      </c>
      <c r="O10" s="38" t="s">
        <v>45</v>
      </c>
      <c r="P10" s="38" t="s">
        <v>52</v>
      </c>
    </row>
    <row r="11" spans="1:16" s="1" customFormat="1" ht="130.5" customHeight="1">
      <c r="A11" s="25" t="s">
        <v>53</v>
      </c>
      <c r="B11" s="25" t="s">
        <v>20</v>
      </c>
      <c r="C11" s="26" t="s">
        <v>54</v>
      </c>
      <c r="D11" s="26" t="s">
        <v>31</v>
      </c>
      <c r="E11" s="26">
        <v>7</v>
      </c>
      <c r="F11" s="26" t="s">
        <v>22</v>
      </c>
      <c r="G11" s="26" t="s">
        <v>23</v>
      </c>
      <c r="H11" s="26" t="s">
        <v>22</v>
      </c>
      <c r="I11" s="26" t="s">
        <v>22</v>
      </c>
      <c r="J11" s="26" t="s">
        <v>22</v>
      </c>
      <c r="K11" s="26" t="s">
        <v>38</v>
      </c>
      <c r="L11" s="26" t="s">
        <v>22</v>
      </c>
      <c r="M11" s="26" t="s">
        <v>55</v>
      </c>
      <c r="N11" s="38" t="s">
        <v>56</v>
      </c>
      <c r="O11" s="38" t="s">
        <v>57</v>
      </c>
      <c r="P11" s="38" t="s">
        <v>58</v>
      </c>
    </row>
    <row r="12" spans="1:16" s="1" customFormat="1" ht="147" customHeight="1">
      <c r="A12" s="25" t="s">
        <v>59</v>
      </c>
      <c r="B12" s="25" t="s">
        <v>20</v>
      </c>
      <c r="C12" s="26" t="s">
        <v>60</v>
      </c>
      <c r="D12" s="26" t="s">
        <v>31</v>
      </c>
      <c r="E12" s="26">
        <f>7-1</f>
        <v>6</v>
      </c>
      <c r="F12" s="26" t="s">
        <v>22</v>
      </c>
      <c r="G12" s="26" t="s">
        <v>23</v>
      </c>
      <c r="H12" s="26" t="s">
        <v>22</v>
      </c>
      <c r="I12" s="26" t="s">
        <v>22</v>
      </c>
      <c r="J12" s="26" t="s">
        <v>22</v>
      </c>
      <c r="K12" s="26" t="s">
        <v>38</v>
      </c>
      <c r="L12" s="26" t="s">
        <v>22</v>
      </c>
      <c r="M12" s="26" t="s">
        <v>55</v>
      </c>
      <c r="N12" s="38" t="s">
        <v>56</v>
      </c>
      <c r="O12" s="38" t="s">
        <v>61</v>
      </c>
      <c r="P12" s="38" t="s">
        <v>62</v>
      </c>
    </row>
    <row r="13" spans="1:16" s="1" customFormat="1" ht="147" customHeight="1">
      <c r="A13" s="25" t="s">
        <v>63</v>
      </c>
      <c r="B13" s="25" t="s">
        <v>20</v>
      </c>
      <c r="C13" s="26" t="s">
        <v>64</v>
      </c>
      <c r="D13" s="26" t="s">
        <v>31</v>
      </c>
      <c r="E13" s="26">
        <f>9-1</f>
        <v>8</v>
      </c>
      <c r="F13" s="26" t="s">
        <v>22</v>
      </c>
      <c r="G13" s="26" t="s">
        <v>23</v>
      </c>
      <c r="H13" s="26" t="s">
        <v>22</v>
      </c>
      <c r="I13" s="26" t="s">
        <v>22</v>
      </c>
      <c r="J13" s="26" t="s">
        <v>22</v>
      </c>
      <c r="K13" s="26" t="s">
        <v>38</v>
      </c>
      <c r="L13" s="26" t="s">
        <v>22</v>
      </c>
      <c r="M13" s="26" t="s">
        <v>55</v>
      </c>
      <c r="N13" s="38" t="s">
        <v>56</v>
      </c>
      <c r="O13" s="38" t="s">
        <v>65</v>
      </c>
      <c r="P13" s="38" t="s">
        <v>66</v>
      </c>
    </row>
    <row r="14" spans="1:16" s="1" customFormat="1" ht="132" customHeight="1">
      <c r="A14" s="25" t="s">
        <v>67</v>
      </c>
      <c r="B14" s="25" t="s">
        <v>20</v>
      </c>
      <c r="C14" s="26" t="s">
        <v>68</v>
      </c>
      <c r="D14" s="26" t="s">
        <v>31</v>
      </c>
      <c r="E14" s="26">
        <f>6-5</f>
        <v>1</v>
      </c>
      <c r="F14" s="26" t="s">
        <v>22</v>
      </c>
      <c r="G14" s="26" t="s">
        <v>23</v>
      </c>
      <c r="H14" s="26" t="s">
        <v>22</v>
      </c>
      <c r="I14" s="26" t="s">
        <v>22</v>
      </c>
      <c r="J14" s="26" t="s">
        <v>22</v>
      </c>
      <c r="K14" s="26" t="s">
        <v>38</v>
      </c>
      <c r="L14" s="26" t="s">
        <v>22</v>
      </c>
      <c r="M14" s="26" t="s">
        <v>69</v>
      </c>
      <c r="N14" s="38" t="s">
        <v>70</v>
      </c>
      <c r="O14" s="38" t="s">
        <v>71</v>
      </c>
      <c r="P14" s="38" t="s">
        <v>72</v>
      </c>
    </row>
    <row r="15" spans="1:16" s="1" customFormat="1" ht="147" customHeight="1">
      <c r="A15" s="25" t="s">
        <v>73</v>
      </c>
      <c r="B15" s="25" t="s">
        <v>20</v>
      </c>
      <c r="C15" s="26" t="s">
        <v>74</v>
      </c>
      <c r="D15" s="26" t="s">
        <v>31</v>
      </c>
      <c r="E15" s="26">
        <f>7-1</f>
        <v>6</v>
      </c>
      <c r="F15" s="26" t="s">
        <v>22</v>
      </c>
      <c r="G15" s="26" t="s">
        <v>23</v>
      </c>
      <c r="H15" s="26" t="s">
        <v>22</v>
      </c>
      <c r="I15" s="26" t="s">
        <v>22</v>
      </c>
      <c r="J15" s="26" t="s">
        <v>22</v>
      </c>
      <c r="K15" s="26" t="s">
        <v>38</v>
      </c>
      <c r="L15" s="26" t="s">
        <v>22</v>
      </c>
      <c r="M15" s="26" t="s">
        <v>75</v>
      </c>
      <c r="N15" s="38" t="s">
        <v>76</v>
      </c>
      <c r="O15" s="38" t="s">
        <v>77</v>
      </c>
      <c r="P15" s="38" t="s">
        <v>78</v>
      </c>
    </row>
    <row r="16" spans="1:16" s="1" customFormat="1" ht="190.5" customHeight="1">
      <c r="A16" s="25" t="s">
        <v>79</v>
      </c>
      <c r="B16" s="25" t="s">
        <v>20</v>
      </c>
      <c r="C16" s="26" t="s">
        <v>80</v>
      </c>
      <c r="D16" s="26" t="s">
        <v>31</v>
      </c>
      <c r="E16" s="26">
        <v>16</v>
      </c>
      <c r="F16" s="26" t="s">
        <v>22</v>
      </c>
      <c r="G16" s="26" t="s">
        <v>23</v>
      </c>
      <c r="H16" s="26" t="s">
        <v>22</v>
      </c>
      <c r="I16" s="26" t="s">
        <v>22</v>
      </c>
      <c r="J16" s="26" t="s">
        <v>22</v>
      </c>
      <c r="K16" s="26" t="s">
        <v>38</v>
      </c>
      <c r="L16" s="26" t="s">
        <v>22</v>
      </c>
      <c r="M16" s="26" t="s">
        <v>81</v>
      </c>
      <c r="N16" s="38" t="s">
        <v>82</v>
      </c>
      <c r="O16" s="38" t="s">
        <v>83</v>
      </c>
      <c r="P16" s="38" t="s">
        <v>84</v>
      </c>
    </row>
    <row r="17" spans="1:16" s="1" customFormat="1" ht="138" customHeight="1">
      <c r="A17" s="25" t="s">
        <v>85</v>
      </c>
      <c r="B17" s="25" t="s">
        <v>20</v>
      </c>
      <c r="C17" s="26" t="s">
        <v>86</v>
      </c>
      <c r="D17" s="26" t="s">
        <v>31</v>
      </c>
      <c r="E17" s="26">
        <v>5</v>
      </c>
      <c r="F17" s="26" t="s">
        <v>22</v>
      </c>
      <c r="G17" s="26" t="s">
        <v>23</v>
      </c>
      <c r="H17" s="26" t="s">
        <v>22</v>
      </c>
      <c r="I17" s="26" t="s">
        <v>22</v>
      </c>
      <c r="J17" s="26" t="s">
        <v>22</v>
      </c>
      <c r="K17" s="26" t="s">
        <v>38</v>
      </c>
      <c r="L17" s="26" t="s">
        <v>22</v>
      </c>
      <c r="M17" s="26" t="s">
        <v>87</v>
      </c>
      <c r="N17" s="38" t="s">
        <v>88</v>
      </c>
      <c r="O17" s="38" t="s">
        <v>89</v>
      </c>
      <c r="P17" s="38" t="s">
        <v>90</v>
      </c>
    </row>
    <row r="18" spans="1:16" s="1" customFormat="1" ht="175.5" customHeight="1">
      <c r="A18" s="25" t="s">
        <v>91</v>
      </c>
      <c r="B18" s="25" t="s">
        <v>20</v>
      </c>
      <c r="C18" s="26" t="s">
        <v>92</v>
      </c>
      <c r="D18" s="26" t="s">
        <v>31</v>
      </c>
      <c r="E18" s="26">
        <v>5</v>
      </c>
      <c r="F18" s="26" t="s">
        <v>22</v>
      </c>
      <c r="G18" s="26" t="s">
        <v>23</v>
      </c>
      <c r="H18" s="26" t="s">
        <v>22</v>
      </c>
      <c r="I18" s="26" t="s">
        <v>22</v>
      </c>
      <c r="J18" s="26" t="s">
        <v>22</v>
      </c>
      <c r="K18" s="26" t="s">
        <v>38</v>
      </c>
      <c r="L18" s="26" t="s">
        <v>93</v>
      </c>
      <c r="M18" s="26" t="s">
        <v>55</v>
      </c>
      <c r="N18" s="38" t="s">
        <v>94</v>
      </c>
      <c r="O18" s="38" t="s">
        <v>95</v>
      </c>
      <c r="P18" s="38" t="s">
        <v>96</v>
      </c>
    </row>
    <row r="19" spans="1:16" s="1" customFormat="1" ht="136.5" customHeight="1">
      <c r="A19" s="25" t="s">
        <v>97</v>
      </c>
      <c r="B19" s="25" t="s">
        <v>20</v>
      </c>
      <c r="C19" s="26" t="s">
        <v>98</v>
      </c>
      <c r="D19" s="26" t="s">
        <v>31</v>
      </c>
      <c r="E19" s="26">
        <v>4</v>
      </c>
      <c r="F19" s="26" t="s">
        <v>22</v>
      </c>
      <c r="G19" s="26" t="s">
        <v>23</v>
      </c>
      <c r="H19" s="26" t="s">
        <v>22</v>
      </c>
      <c r="I19" s="26" t="s">
        <v>22</v>
      </c>
      <c r="J19" s="26" t="s">
        <v>22</v>
      </c>
      <c r="K19" s="26" t="s">
        <v>38</v>
      </c>
      <c r="L19" s="26" t="s">
        <v>93</v>
      </c>
      <c r="M19" s="26" t="s">
        <v>39</v>
      </c>
      <c r="N19" s="38" t="s">
        <v>99</v>
      </c>
      <c r="O19" s="38" t="s">
        <v>100</v>
      </c>
      <c r="P19" s="38" t="s">
        <v>101</v>
      </c>
    </row>
    <row r="20" spans="1:16" s="1" customFormat="1" ht="144" customHeight="1">
      <c r="A20" s="25" t="s">
        <v>102</v>
      </c>
      <c r="B20" s="25" t="s">
        <v>20</v>
      </c>
      <c r="C20" s="26" t="s">
        <v>103</v>
      </c>
      <c r="D20" s="26" t="s">
        <v>31</v>
      </c>
      <c r="E20" s="26">
        <f>4-3</f>
        <v>1</v>
      </c>
      <c r="F20" s="26" t="s">
        <v>22</v>
      </c>
      <c r="G20" s="26" t="s">
        <v>23</v>
      </c>
      <c r="H20" s="26" t="s">
        <v>22</v>
      </c>
      <c r="I20" s="26" t="s">
        <v>22</v>
      </c>
      <c r="J20" s="26" t="s">
        <v>22</v>
      </c>
      <c r="K20" s="26" t="s">
        <v>38</v>
      </c>
      <c r="L20" s="26" t="s">
        <v>93</v>
      </c>
      <c r="M20" s="26" t="s">
        <v>69</v>
      </c>
      <c r="N20" s="38" t="s">
        <v>104</v>
      </c>
      <c r="O20" s="38" t="s">
        <v>105</v>
      </c>
      <c r="P20" s="38" t="s">
        <v>106</v>
      </c>
    </row>
    <row r="21" spans="1:16" s="1" customFormat="1" ht="165" customHeight="1">
      <c r="A21" s="25" t="s">
        <v>107</v>
      </c>
      <c r="B21" s="25" t="s">
        <v>20</v>
      </c>
      <c r="C21" s="26" t="s">
        <v>108</v>
      </c>
      <c r="D21" s="26" t="s">
        <v>31</v>
      </c>
      <c r="E21" s="26">
        <v>2</v>
      </c>
      <c r="F21" s="26" t="s">
        <v>22</v>
      </c>
      <c r="G21" s="26" t="s">
        <v>23</v>
      </c>
      <c r="H21" s="26" t="s">
        <v>22</v>
      </c>
      <c r="I21" s="26" t="s">
        <v>22</v>
      </c>
      <c r="J21" s="26" t="s">
        <v>22</v>
      </c>
      <c r="K21" s="26" t="s">
        <v>38</v>
      </c>
      <c r="L21" s="26" t="s">
        <v>93</v>
      </c>
      <c r="M21" s="26" t="s">
        <v>109</v>
      </c>
      <c r="N21" s="38" t="s">
        <v>110</v>
      </c>
      <c r="O21" s="38" t="s">
        <v>111</v>
      </c>
      <c r="P21" s="38" t="s">
        <v>112</v>
      </c>
    </row>
    <row r="22" spans="1:16" s="1" customFormat="1" ht="138.75" customHeight="1">
      <c r="A22" s="25" t="s">
        <v>113</v>
      </c>
      <c r="B22" s="25" t="s">
        <v>20</v>
      </c>
      <c r="C22" s="26" t="s">
        <v>114</v>
      </c>
      <c r="D22" s="26" t="s">
        <v>31</v>
      </c>
      <c r="E22" s="26">
        <v>3</v>
      </c>
      <c r="F22" s="26" t="s">
        <v>22</v>
      </c>
      <c r="G22" s="26" t="s">
        <v>23</v>
      </c>
      <c r="H22" s="26" t="s">
        <v>22</v>
      </c>
      <c r="I22" s="26" t="s">
        <v>22</v>
      </c>
      <c r="J22" s="26" t="s">
        <v>22</v>
      </c>
      <c r="K22" s="26" t="s">
        <v>38</v>
      </c>
      <c r="L22" s="26" t="s">
        <v>93</v>
      </c>
      <c r="M22" s="26" t="s">
        <v>115</v>
      </c>
      <c r="N22" s="38" t="s">
        <v>116</v>
      </c>
      <c r="O22" s="38" t="s">
        <v>117</v>
      </c>
      <c r="P22" s="38" t="s">
        <v>118</v>
      </c>
    </row>
    <row r="23" spans="1:16" s="1" customFormat="1" ht="147" customHeight="1">
      <c r="A23" s="25" t="s">
        <v>119</v>
      </c>
      <c r="B23" s="25" t="s">
        <v>20</v>
      </c>
      <c r="C23" s="26" t="s">
        <v>120</v>
      </c>
      <c r="D23" s="26" t="s">
        <v>31</v>
      </c>
      <c r="E23" s="26">
        <v>2</v>
      </c>
      <c r="F23" s="26" t="s">
        <v>22</v>
      </c>
      <c r="G23" s="26" t="s">
        <v>23</v>
      </c>
      <c r="H23" s="26" t="s">
        <v>22</v>
      </c>
      <c r="I23" s="26" t="s">
        <v>22</v>
      </c>
      <c r="J23" s="26" t="s">
        <v>22</v>
      </c>
      <c r="K23" s="26" t="s">
        <v>38</v>
      </c>
      <c r="L23" s="26" t="s">
        <v>93</v>
      </c>
      <c r="M23" s="26" t="s">
        <v>121</v>
      </c>
      <c r="N23" s="38" t="s">
        <v>122</v>
      </c>
      <c r="O23" s="38" t="s">
        <v>123</v>
      </c>
      <c r="P23" s="38" t="s">
        <v>124</v>
      </c>
    </row>
    <row r="24" spans="1:16" s="1" customFormat="1" ht="130.5" customHeight="1">
      <c r="A24" s="25" t="s">
        <v>125</v>
      </c>
      <c r="B24" s="25" t="s">
        <v>20</v>
      </c>
      <c r="C24" s="26" t="s">
        <v>126</v>
      </c>
      <c r="D24" s="26" t="s">
        <v>31</v>
      </c>
      <c r="E24" s="26">
        <v>3</v>
      </c>
      <c r="F24" s="26" t="s">
        <v>22</v>
      </c>
      <c r="G24" s="26" t="s">
        <v>23</v>
      </c>
      <c r="H24" s="26" t="s">
        <v>22</v>
      </c>
      <c r="I24" s="26" t="s">
        <v>22</v>
      </c>
      <c r="J24" s="26" t="s">
        <v>22</v>
      </c>
      <c r="K24" s="26" t="s">
        <v>38</v>
      </c>
      <c r="L24" s="26" t="s">
        <v>93</v>
      </c>
      <c r="M24" s="26" t="s">
        <v>127</v>
      </c>
      <c r="N24" s="38" t="s">
        <v>128</v>
      </c>
      <c r="O24" s="38" t="s">
        <v>129</v>
      </c>
      <c r="P24" s="38" t="s">
        <v>130</v>
      </c>
    </row>
    <row r="25" spans="1:16" s="1" customFormat="1" ht="129.75" customHeight="1">
      <c r="A25" s="25" t="s">
        <v>131</v>
      </c>
      <c r="B25" s="25" t="s">
        <v>20</v>
      </c>
      <c r="C25" s="26" t="s">
        <v>132</v>
      </c>
      <c r="D25" s="26" t="s">
        <v>31</v>
      </c>
      <c r="E25" s="26">
        <f>2-1</f>
        <v>1</v>
      </c>
      <c r="F25" s="26" t="s">
        <v>22</v>
      </c>
      <c r="G25" s="26" t="s">
        <v>23</v>
      </c>
      <c r="H25" s="26" t="s">
        <v>22</v>
      </c>
      <c r="I25" s="26" t="s">
        <v>22</v>
      </c>
      <c r="J25" s="26" t="s">
        <v>22</v>
      </c>
      <c r="K25" s="26" t="s">
        <v>38</v>
      </c>
      <c r="L25" s="26" t="s">
        <v>93</v>
      </c>
      <c r="M25" s="26" t="s">
        <v>133</v>
      </c>
      <c r="N25" s="38" t="s">
        <v>134</v>
      </c>
      <c r="O25" s="38" t="s">
        <v>135</v>
      </c>
      <c r="P25" s="38" t="s">
        <v>136</v>
      </c>
    </row>
    <row r="26" spans="1:16" s="1" customFormat="1" ht="139.5" customHeight="1">
      <c r="A26" s="25" t="s">
        <v>137</v>
      </c>
      <c r="B26" s="25" t="s">
        <v>20</v>
      </c>
      <c r="C26" s="26" t="s">
        <v>138</v>
      </c>
      <c r="D26" s="26" t="s">
        <v>31</v>
      </c>
      <c r="E26" s="26">
        <v>2</v>
      </c>
      <c r="F26" s="26" t="s">
        <v>22</v>
      </c>
      <c r="G26" s="26" t="s">
        <v>23</v>
      </c>
      <c r="H26" s="26" t="s">
        <v>22</v>
      </c>
      <c r="I26" s="26" t="s">
        <v>22</v>
      </c>
      <c r="J26" s="26" t="s">
        <v>22</v>
      </c>
      <c r="K26" s="26" t="s">
        <v>38</v>
      </c>
      <c r="L26" s="26" t="s">
        <v>93</v>
      </c>
      <c r="M26" s="26" t="s">
        <v>55</v>
      </c>
      <c r="N26" s="38" t="s">
        <v>139</v>
      </c>
      <c r="O26" s="38" t="s">
        <v>140</v>
      </c>
      <c r="P26" s="38" t="s">
        <v>141</v>
      </c>
    </row>
    <row r="27" spans="1:16" s="1" customFormat="1" ht="132">
      <c r="A27" s="25" t="s">
        <v>142</v>
      </c>
      <c r="B27" s="25" t="s">
        <v>20</v>
      </c>
      <c r="C27" s="26" t="s">
        <v>143</v>
      </c>
      <c r="D27" s="26" t="s">
        <v>31</v>
      </c>
      <c r="E27" s="26">
        <v>1</v>
      </c>
      <c r="F27" s="26" t="s">
        <v>22</v>
      </c>
      <c r="G27" s="26" t="s">
        <v>23</v>
      </c>
      <c r="H27" s="26" t="s">
        <v>22</v>
      </c>
      <c r="I27" s="26" t="s">
        <v>22</v>
      </c>
      <c r="J27" s="26" t="s">
        <v>22</v>
      </c>
      <c r="K27" s="26" t="s">
        <v>38</v>
      </c>
      <c r="L27" s="26" t="s">
        <v>93</v>
      </c>
      <c r="M27" s="26" t="s">
        <v>39</v>
      </c>
      <c r="N27" s="38" t="s">
        <v>144</v>
      </c>
      <c r="O27" s="38" t="s">
        <v>145</v>
      </c>
      <c r="P27" s="38" t="s">
        <v>141</v>
      </c>
    </row>
    <row r="28" spans="1:16" s="1" customFormat="1" ht="138.75" customHeight="1">
      <c r="A28" s="25" t="s">
        <v>146</v>
      </c>
      <c r="B28" s="25" t="s">
        <v>20</v>
      </c>
      <c r="C28" s="26" t="s">
        <v>147</v>
      </c>
      <c r="D28" s="26" t="s">
        <v>31</v>
      </c>
      <c r="E28" s="26">
        <v>1</v>
      </c>
      <c r="F28" s="26" t="s">
        <v>22</v>
      </c>
      <c r="G28" s="26" t="s">
        <v>23</v>
      </c>
      <c r="H28" s="26" t="s">
        <v>22</v>
      </c>
      <c r="I28" s="26" t="s">
        <v>22</v>
      </c>
      <c r="J28" s="26" t="s">
        <v>22</v>
      </c>
      <c r="K28" s="26" t="s">
        <v>38</v>
      </c>
      <c r="L28" s="26" t="s">
        <v>93</v>
      </c>
      <c r="M28" s="26" t="s">
        <v>115</v>
      </c>
      <c r="N28" s="38" t="s">
        <v>148</v>
      </c>
      <c r="O28" s="38" t="s">
        <v>149</v>
      </c>
      <c r="P28" s="38" t="s">
        <v>141</v>
      </c>
    </row>
    <row r="29" spans="1:16" ht="33" customHeight="1">
      <c r="A29" s="27" t="s">
        <v>150</v>
      </c>
      <c r="B29" s="28"/>
      <c r="C29" s="29"/>
      <c r="D29" s="30"/>
      <c r="E29" s="31">
        <f>SUM(E5:E28)</f>
        <v>134</v>
      </c>
      <c r="F29" s="31"/>
      <c r="G29" s="32"/>
      <c r="H29" s="33"/>
      <c r="I29" s="33"/>
      <c r="J29" s="33"/>
      <c r="K29" s="39"/>
      <c r="L29" s="40"/>
      <c r="M29" s="40"/>
      <c r="N29" s="41"/>
      <c r="O29" s="41"/>
      <c r="P29" s="42"/>
    </row>
  </sheetData>
  <sheetProtection/>
  <mergeCells count="10">
    <mergeCell ref="A1:G1"/>
    <mergeCell ref="A2:P2"/>
    <mergeCell ref="F3:O3"/>
    <mergeCell ref="A29:C29"/>
    <mergeCell ref="A3:A4"/>
    <mergeCell ref="B3:B4"/>
    <mergeCell ref="C3:C4"/>
    <mergeCell ref="D3:D4"/>
    <mergeCell ref="E3:E4"/>
    <mergeCell ref="P3:P4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63448</cp:lastModifiedBy>
  <cp:lastPrinted>2022-05-27T07:16:33Z</cp:lastPrinted>
  <dcterms:created xsi:type="dcterms:W3CDTF">2005-06-07T07:18:34Z</dcterms:created>
  <dcterms:modified xsi:type="dcterms:W3CDTF">2022-08-25T09:15:59Z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2052-11.1.0.11579</vt:lpwstr>
  </property>
  <property fmtid="{D5CDD505-2E9C-101B-9397-08002B2CF9AE}" pid="4" name="I">
    <vt:lpwstr>BC1B6F2EDF3941C2AECD803203E55FE6</vt:lpwstr>
  </property>
</Properties>
</file>