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</sheets>
  <definedNames>
    <definedName name="_xlnm._FilterDatabase" localSheetId="0" hidden="1">Sheet1!$A$2:$J$70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<sst xmlns="http://schemas.openxmlformats.org/spreadsheetml/2006/main" count="353" uniqueCount="269">
  <si>
    <t>2022年度保康县事业单位统一公开招聘工作人员体检、考察人员名单</t>
  </si>
  <si>
    <t>序号</t>
  </si>
  <si>
    <t>姓名</t>
  </si>
  <si>
    <t>准考证号</t>
  </si>
  <si>
    <t>岗位代码</t>
  </si>
  <si>
    <t>招聘人数</t>
  </si>
  <si>
    <t>笔试总成绩（50%折算）</t>
  </si>
  <si>
    <t>面试成绩</t>
  </si>
  <si>
    <t>面试总成绩（50%折算）</t>
  </si>
  <si>
    <t>总成绩</t>
  </si>
  <si>
    <t>备注</t>
  </si>
  <si>
    <t>1</t>
  </si>
  <si>
    <t>王涛</t>
  </si>
  <si>
    <t>1142060110202</t>
  </si>
  <si>
    <t>051</t>
  </si>
  <si>
    <t>2</t>
  </si>
  <si>
    <t>王俊星</t>
  </si>
  <si>
    <t>1142060108904</t>
  </si>
  <si>
    <t>052</t>
  </si>
  <si>
    <t>3</t>
  </si>
  <si>
    <t>张博璇</t>
  </si>
  <si>
    <t>1142060102609</t>
  </si>
  <si>
    <t>053</t>
  </si>
  <si>
    <t>4</t>
  </si>
  <si>
    <t>刘希倩</t>
  </si>
  <si>
    <t>1142060102711</t>
  </si>
  <si>
    <t>递补</t>
  </si>
  <si>
    <t>5</t>
  </si>
  <si>
    <t>史澳森</t>
  </si>
  <si>
    <t>1142060110318</t>
  </si>
  <si>
    <t>054</t>
  </si>
  <si>
    <t>6</t>
  </si>
  <si>
    <t>杜浩</t>
  </si>
  <si>
    <t>1142060106608</t>
  </si>
  <si>
    <t>055</t>
  </si>
  <si>
    <t>7</t>
  </si>
  <si>
    <t>尹舟洋</t>
  </si>
  <si>
    <t>1142060100625</t>
  </si>
  <si>
    <t>057</t>
  </si>
  <si>
    <t>8</t>
  </si>
  <si>
    <t>董思娴</t>
  </si>
  <si>
    <t>1142060100423</t>
  </si>
  <si>
    <t>9</t>
  </si>
  <si>
    <t>张珺铭</t>
  </si>
  <si>
    <t>1142060108801</t>
  </si>
  <si>
    <t>058</t>
  </si>
  <si>
    <t>10</t>
  </si>
  <si>
    <t>乔峰</t>
  </si>
  <si>
    <t>1142060108827</t>
  </si>
  <si>
    <t>11</t>
  </si>
  <si>
    <t>戴德钊</t>
  </si>
  <si>
    <t>1142060108007</t>
  </si>
  <si>
    <t>059</t>
  </si>
  <si>
    <t>12</t>
  </si>
  <si>
    <t>张超逸</t>
  </si>
  <si>
    <t>1142060205426</t>
  </si>
  <si>
    <t>060</t>
  </si>
  <si>
    <t>13</t>
  </si>
  <si>
    <t>谭欣琰</t>
  </si>
  <si>
    <t>1142060202613</t>
  </si>
  <si>
    <t>061</t>
  </si>
  <si>
    <t>14</t>
  </si>
  <si>
    <t>王小月</t>
  </si>
  <si>
    <t>1142060205327</t>
  </si>
  <si>
    <t>062</t>
  </si>
  <si>
    <t>15</t>
  </si>
  <si>
    <t>杨霏雨</t>
  </si>
  <si>
    <t>1142060203921</t>
  </si>
  <si>
    <t>063</t>
  </si>
  <si>
    <t>16</t>
  </si>
  <si>
    <t>周晓妮</t>
  </si>
  <si>
    <t>1142060207101</t>
  </si>
  <si>
    <t>064</t>
  </si>
  <si>
    <t>17</t>
  </si>
  <si>
    <t>李洁</t>
  </si>
  <si>
    <t>1142060202403</t>
  </si>
  <si>
    <t>065</t>
  </si>
  <si>
    <t>18</t>
  </si>
  <si>
    <t>周翔</t>
  </si>
  <si>
    <t>1142060201705</t>
  </si>
  <si>
    <t>066</t>
  </si>
  <si>
    <t>19</t>
  </si>
  <si>
    <t>郭静</t>
  </si>
  <si>
    <t>1142060204918</t>
  </si>
  <si>
    <t>067</t>
  </si>
  <si>
    <t>20</t>
  </si>
  <si>
    <t>黄超</t>
  </si>
  <si>
    <t>1142060203502</t>
  </si>
  <si>
    <t>21</t>
  </si>
  <si>
    <t>褚应健</t>
  </si>
  <si>
    <t>1142060206102</t>
  </si>
  <si>
    <t>068</t>
  </si>
  <si>
    <t>22</t>
  </si>
  <si>
    <t>1142060202922</t>
  </si>
  <si>
    <t>069</t>
  </si>
  <si>
    <t>23</t>
  </si>
  <si>
    <t>杨素洁</t>
  </si>
  <si>
    <t>1142060205210</t>
  </si>
  <si>
    <t>071</t>
  </si>
  <si>
    <t>24</t>
  </si>
  <si>
    <t>张李鹏</t>
  </si>
  <si>
    <t>1142060204727</t>
  </si>
  <si>
    <t>072</t>
  </si>
  <si>
    <t>25</t>
  </si>
  <si>
    <t>王娟</t>
  </si>
  <si>
    <t>1142060206808</t>
  </si>
  <si>
    <t>073</t>
  </si>
  <si>
    <t>26</t>
  </si>
  <si>
    <t>陈靖文</t>
  </si>
  <si>
    <t>1142060201828</t>
  </si>
  <si>
    <t>076</t>
  </si>
  <si>
    <t>27</t>
  </si>
  <si>
    <t>张君秋</t>
  </si>
  <si>
    <t>1142060200626</t>
  </si>
  <si>
    <t>28</t>
  </si>
  <si>
    <t>刘清漪</t>
  </si>
  <si>
    <t>1142060200819</t>
  </si>
  <si>
    <t>29</t>
  </si>
  <si>
    <t>张兴楚</t>
  </si>
  <si>
    <t>1142060203415</t>
  </si>
  <si>
    <t>30</t>
  </si>
  <si>
    <t>谭顺翔</t>
  </si>
  <si>
    <t>1142060205329</t>
  </si>
  <si>
    <t>31</t>
  </si>
  <si>
    <t>付吉帝</t>
  </si>
  <si>
    <t>5242060401701</t>
  </si>
  <si>
    <t>077</t>
  </si>
  <si>
    <t>32</t>
  </si>
  <si>
    <t>王可</t>
  </si>
  <si>
    <t>5242060401017</t>
  </si>
  <si>
    <t>078</t>
  </si>
  <si>
    <t>33</t>
  </si>
  <si>
    <t>袁玉洁</t>
  </si>
  <si>
    <t>5342060402304</t>
  </si>
  <si>
    <t>080</t>
  </si>
  <si>
    <t>34</t>
  </si>
  <si>
    <t>周登悦</t>
  </si>
  <si>
    <t>5242060401030</t>
  </si>
  <si>
    <t>081</t>
  </si>
  <si>
    <t>35</t>
  </si>
  <si>
    <t>彭广超</t>
  </si>
  <si>
    <t>1142060202211</t>
  </si>
  <si>
    <t>082</t>
  </si>
  <si>
    <t>36</t>
  </si>
  <si>
    <t>鲍祖涛</t>
  </si>
  <si>
    <t>5242060402115</t>
  </si>
  <si>
    <t>083</t>
  </si>
  <si>
    <t>37</t>
  </si>
  <si>
    <t>张兴颉</t>
  </si>
  <si>
    <t>5242060401427</t>
  </si>
  <si>
    <t>084</t>
  </si>
  <si>
    <t>38</t>
  </si>
  <si>
    <t>秦照璐</t>
  </si>
  <si>
    <t>5242060401207</t>
  </si>
  <si>
    <t>085</t>
  </si>
  <si>
    <t>39</t>
  </si>
  <si>
    <t>王佳</t>
  </si>
  <si>
    <t>5142060400908</t>
  </si>
  <si>
    <t>086</t>
  </si>
  <si>
    <t>40</t>
  </si>
  <si>
    <t>冯义</t>
  </si>
  <si>
    <t>5242060401930</t>
  </si>
  <si>
    <t>087</t>
  </si>
  <si>
    <t>41</t>
  </si>
  <si>
    <t>宋永姮</t>
  </si>
  <si>
    <t>5142060400906</t>
  </si>
  <si>
    <t>088</t>
  </si>
  <si>
    <t>42</t>
  </si>
  <si>
    <t>高岚</t>
  </si>
  <si>
    <t>5242060401609</t>
  </si>
  <si>
    <t>089</t>
  </si>
  <si>
    <t>43</t>
  </si>
  <si>
    <t>谷定悦</t>
  </si>
  <si>
    <t>5242060401614</t>
  </si>
  <si>
    <t>090</t>
  </si>
  <si>
    <t>44</t>
  </si>
  <si>
    <t>黄梓祥</t>
  </si>
  <si>
    <t>5242060401226</t>
  </si>
  <si>
    <t>091</t>
  </si>
  <si>
    <t>45</t>
  </si>
  <si>
    <t>宋俊杰</t>
  </si>
  <si>
    <t>1142060205012</t>
  </si>
  <si>
    <t>092</t>
  </si>
  <si>
    <t>46</t>
  </si>
  <si>
    <t>王璐</t>
  </si>
  <si>
    <t>1142060205902</t>
  </si>
  <si>
    <t>093</t>
  </si>
  <si>
    <t>47</t>
  </si>
  <si>
    <t>赵荣</t>
  </si>
  <si>
    <t>1142060206530</t>
  </si>
  <si>
    <t>094</t>
  </si>
  <si>
    <t>48</t>
  </si>
  <si>
    <t>黄靖杰</t>
  </si>
  <si>
    <t>1142060203807</t>
  </si>
  <si>
    <t>098</t>
  </si>
  <si>
    <t>49</t>
  </si>
  <si>
    <t>徐薇茹</t>
  </si>
  <si>
    <t>1142060203226</t>
  </si>
  <si>
    <t>099</t>
  </si>
  <si>
    <t>50</t>
  </si>
  <si>
    <t>陈荣</t>
  </si>
  <si>
    <t>1142060200701</t>
  </si>
  <si>
    <t>100</t>
  </si>
  <si>
    <t>51</t>
  </si>
  <si>
    <t>王强</t>
  </si>
  <si>
    <t>1142060204112</t>
  </si>
  <si>
    <t>101</t>
  </si>
  <si>
    <t>52</t>
  </si>
  <si>
    <t>沈长琳</t>
  </si>
  <si>
    <t>1142060201003</t>
  </si>
  <si>
    <t>102</t>
  </si>
  <si>
    <t>53</t>
  </si>
  <si>
    <t>章勋枫</t>
  </si>
  <si>
    <t>1142060200830</t>
  </si>
  <si>
    <t>103</t>
  </si>
  <si>
    <t>54</t>
  </si>
  <si>
    <t>万静琳</t>
  </si>
  <si>
    <t>1142060203403</t>
  </si>
  <si>
    <t>104</t>
  </si>
  <si>
    <t>55</t>
  </si>
  <si>
    <t>尚莉莉</t>
  </si>
  <si>
    <t>1142060203221</t>
  </si>
  <si>
    <t>105</t>
  </si>
  <si>
    <t>56</t>
  </si>
  <si>
    <t>贺嵩美</t>
  </si>
  <si>
    <t>1142060200223</t>
  </si>
  <si>
    <t>57</t>
  </si>
  <si>
    <t>王鑫杨</t>
  </si>
  <si>
    <t>1142060201426</t>
  </si>
  <si>
    <t>106</t>
  </si>
  <si>
    <t>58</t>
  </si>
  <si>
    <t>万茜</t>
  </si>
  <si>
    <t>1142060207008</t>
  </si>
  <si>
    <t>107</t>
  </si>
  <si>
    <t>59</t>
  </si>
  <si>
    <t>聂子涵</t>
  </si>
  <si>
    <t>1142060203814</t>
  </si>
  <si>
    <t>60</t>
  </si>
  <si>
    <t>王海霞</t>
  </si>
  <si>
    <t>1142060205924</t>
  </si>
  <si>
    <t>108</t>
  </si>
  <si>
    <t>61</t>
  </si>
  <si>
    <t>余凤琴</t>
  </si>
  <si>
    <t>1142060205825</t>
  </si>
  <si>
    <t>62</t>
  </si>
  <si>
    <t>冯云飞</t>
  </si>
  <si>
    <t>1142060202222</t>
  </si>
  <si>
    <t>109</t>
  </si>
  <si>
    <t>63</t>
  </si>
  <si>
    <t>王家惠</t>
  </si>
  <si>
    <t>1142060201826</t>
  </si>
  <si>
    <t>110</t>
  </si>
  <si>
    <t>64</t>
  </si>
  <si>
    <t>赵恒逸</t>
  </si>
  <si>
    <t>1142060204707</t>
  </si>
  <si>
    <t>65</t>
  </si>
  <si>
    <t>王宗志</t>
  </si>
  <si>
    <t>1142060204613</t>
  </si>
  <si>
    <t>66</t>
  </si>
  <si>
    <t>郭付成鹏</t>
  </si>
  <si>
    <t>1142060206914</t>
  </si>
  <si>
    <t>67</t>
  </si>
  <si>
    <t>程世行</t>
  </si>
  <si>
    <t>1142060202716</t>
  </si>
  <si>
    <t>111</t>
  </si>
  <si>
    <t>68</t>
  </si>
  <si>
    <t>方国琪</t>
  </si>
  <si>
    <t>3142060302411</t>
  </si>
  <si>
    <t>112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</si>
</sst>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16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tabSelected="1" workbookViewId="0">
      <selection activeCell="M4" sqref="M4"/>
    </sheetView>
  </sheetViews>
  <sheetFormatPr defaultColWidth="9" defaultRowHeight="14.25"/>
  <cols>
    <col min="1" max="1" width="7.625" style="2" customWidth="1"/>
    <col min="2" max="2" width="12.375" style="1" customWidth="1"/>
    <col min="3" max="3" width="16.875" style="1" customWidth="1"/>
    <col min="4" max="4" width="10.375" style="1" customWidth="1"/>
    <col min="5" max="5" width="10.25" style="1" customWidth="1"/>
    <col min="6" max="6" width="12.25" style="3" customWidth="1"/>
    <col min="7" max="7" width="12.75" style="3" customWidth="1"/>
    <col min="8" max="9" width="12.5" style="3" customWidth="1"/>
    <col min="10" max="10" width="24" style="1" customWidth="1"/>
    <col min="11" max="251" width="9" style="1"/>
    <col min="252" max="252" width="8.8" customWidth="1"/>
    <col min="253" max="16384" width="9" style="1"/>
  </cols>
  <sheetData>
    <row r="1" ht="34.05" customHeight="1" spans="1:10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</row>
    <row r="2" s="1" customFormat="1" ht="28.95" customHeight="1" spans="1:10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1" t="s">
        <v>8</v>
      </c>
      <c r="I2" s="12" t="s">
        <v>9</v>
      </c>
      <c r="J2" s="17" t="s">
        <v>10</v>
      </c>
    </row>
    <row r="3" ht="24" customHeight="1" spans="1:10">
      <c r="A3" s="13" t="s">
        <v>11</v>
      </c>
      <c r="B3" s="14" t="s">
        <v>12</v>
      </c>
      <c r="C3" s="14" t="s">
        <v>13</v>
      </c>
      <c r="D3" s="15" t="s">
        <v>14</v>
      </c>
      <c r="E3" s="14" t="s">
        <v>11</v>
      </c>
      <c r="F3" s="16">
        <v>29.5</v>
      </c>
      <c r="G3" s="16">
        <v>82.1</v>
      </c>
      <c r="H3" s="16">
        <f t="shared" ref="H3:H66" si="0">G3*0.5</f>
        <v>41.05</v>
      </c>
      <c r="I3" s="16">
        <f t="shared" ref="I3:I66" si="1">F3+H3</f>
        <v>70.55</v>
      </c>
      <c r="J3" s="18"/>
    </row>
    <row r="4" ht="24" customHeight="1" spans="1:10">
      <c r="A4" s="13" t="s">
        <v>15</v>
      </c>
      <c r="B4" s="14" t="s">
        <v>16</v>
      </c>
      <c r="C4" s="14" t="s">
        <v>17</v>
      </c>
      <c r="D4" s="15" t="s">
        <v>18</v>
      </c>
      <c r="E4" s="14" t="s">
        <v>11</v>
      </c>
      <c r="F4" s="16">
        <v>26.0833333333333</v>
      </c>
      <c r="G4" s="16">
        <v>85.36</v>
      </c>
      <c r="H4" s="16">
        <f t="shared" si="0"/>
        <v>42.68</v>
      </c>
      <c r="I4" s="16">
        <f t="shared" si="1"/>
        <v>68.7633333333333</v>
      </c>
      <c r="J4" s="18"/>
    </row>
    <row r="5" ht="24" customHeight="1" spans="1:10">
      <c r="A5" s="13" t="s">
        <v>19</v>
      </c>
      <c r="B5" s="14" t="s">
        <v>20</v>
      </c>
      <c r="C5" s="14" t="s">
        <v>21</v>
      </c>
      <c r="D5" s="15" t="s">
        <v>22</v>
      </c>
      <c r="E5" s="14" t="s">
        <v>15</v>
      </c>
      <c r="F5" s="16">
        <v>34.3333333333333</v>
      </c>
      <c r="G5" s="16">
        <v>82.34</v>
      </c>
      <c r="H5" s="16">
        <f t="shared" si="0"/>
        <v>41.17</v>
      </c>
      <c r="I5" s="16">
        <f t="shared" si="1"/>
        <v>75.5033333333333</v>
      </c>
      <c r="J5" s="18"/>
    </row>
    <row r="6" ht="28" customHeight="1" spans="1:10">
      <c r="A6" s="13" t="s">
        <v>23</v>
      </c>
      <c r="B6" s="14" t="s">
        <v>24</v>
      </c>
      <c r="C6" s="14" t="s">
        <v>25</v>
      </c>
      <c r="D6" s="15" t="s">
        <v>22</v>
      </c>
      <c r="E6" s="14" t="s">
        <v>15</v>
      </c>
      <c r="F6" s="16">
        <v>28.0833333333333</v>
      </c>
      <c r="G6" s="16">
        <v>80</v>
      </c>
      <c r="H6" s="16">
        <f t="shared" si="0"/>
        <v>40</v>
      </c>
      <c r="I6" s="16">
        <f t="shared" si="1"/>
        <v>68.0833333333333</v>
      </c>
      <c r="J6" s="18" t="s">
        <v>26</v>
      </c>
    </row>
    <row r="7" ht="24" customHeight="1" spans="1:10">
      <c r="A7" s="13" t="s">
        <v>27</v>
      </c>
      <c r="B7" s="14" t="s">
        <v>28</v>
      </c>
      <c r="C7" s="14" t="s">
        <v>29</v>
      </c>
      <c r="D7" s="15" t="s">
        <v>30</v>
      </c>
      <c r="E7" s="14" t="s">
        <v>11</v>
      </c>
      <c r="F7" s="16">
        <v>33.75</v>
      </c>
      <c r="G7" s="16">
        <v>81.58</v>
      </c>
      <c r="H7" s="16">
        <f t="shared" si="0"/>
        <v>40.79</v>
      </c>
      <c r="I7" s="16">
        <f t="shared" si="1"/>
        <v>74.54</v>
      </c>
      <c r="J7" s="18"/>
    </row>
    <row r="8" ht="24" customHeight="1" spans="1:10">
      <c r="A8" s="13" t="s">
        <v>31</v>
      </c>
      <c r="B8" s="14" t="s">
        <v>32</v>
      </c>
      <c r="C8" s="14" t="s">
        <v>33</v>
      </c>
      <c r="D8" s="15" t="s">
        <v>34</v>
      </c>
      <c r="E8" s="14" t="s">
        <v>11</v>
      </c>
      <c r="F8" s="16">
        <v>32.25</v>
      </c>
      <c r="G8" s="16">
        <v>83.32</v>
      </c>
      <c r="H8" s="16">
        <f t="shared" si="0"/>
        <v>41.66</v>
      </c>
      <c r="I8" s="16">
        <f t="shared" si="1"/>
        <v>73.91</v>
      </c>
      <c r="J8" s="18"/>
    </row>
    <row r="9" ht="24" customHeight="1" spans="1:10">
      <c r="A9" s="13" t="s">
        <v>35</v>
      </c>
      <c r="B9" s="14" t="s">
        <v>36</v>
      </c>
      <c r="C9" s="14" t="s">
        <v>37</v>
      </c>
      <c r="D9" s="15" t="s">
        <v>38</v>
      </c>
      <c r="E9" s="14" t="s">
        <v>15</v>
      </c>
      <c r="F9" s="16">
        <v>33</v>
      </c>
      <c r="G9" s="16">
        <v>82.2</v>
      </c>
      <c r="H9" s="16">
        <f t="shared" si="0"/>
        <v>41.1</v>
      </c>
      <c r="I9" s="16">
        <f t="shared" si="1"/>
        <v>74.1</v>
      </c>
      <c r="J9" s="18"/>
    </row>
    <row r="10" ht="24" customHeight="1" spans="1:10">
      <c r="A10" s="13" t="s">
        <v>39</v>
      </c>
      <c r="B10" s="14" t="s">
        <v>40</v>
      </c>
      <c r="C10" s="14" t="s">
        <v>41</v>
      </c>
      <c r="D10" s="15" t="s">
        <v>38</v>
      </c>
      <c r="E10" s="14" t="s">
        <v>15</v>
      </c>
      <c r="F10" s="16">
        <v>30.4166666666667</v>
      </c>
      <c r="G10" s="16">
        <v>82.9</v>
      </c>
      <c r="H10" s="16">
        <f t="shared" si="0"/>
        <v>41.45</v>
      </c>
      <c r="I10" s="16">
        <f t="shared" si="1"/>
        <v>71.8666666666667</v>
      </c>
      <c r="J10" s="18"/>
    </row>
    <row r="11" ht="24" customHeight="1" spans="1:10">
      <c r="A11" s="13" t="s">
        <v>42</v>
      </c>
      <c r="B11" s="14" t="s">
        <v>43</v>
      </c>
      <c r="C11" s="14" t="s">
        <v>44</v>
      </c>
      <c r="D11" s="15" t="s">
        <v>45</v>
      </c>
      <c r="E11" s="14" t="s">
        <v>15</v>
      </c>
      <c r="F11" s="16">
        <v>34</v>
      </c>
      <c r="G11" s="16">
        <v>80.78</v>
      </c>
      <c r="H11" s="16">
        <f t="shared" si="0"/>
        <v>40.39</v>
      </c>
      <c r="I11" s="16">
        <f t="shared" si="1"/>
        <v>74.39</v>
      </c>
      <c r="J11" s="18"/>
    </row>
    <row r="12" ht="24" customHeight="1" spans="1:10">
      <c r="A12" s="13" t="s">
        <v>46</v>
      </c>
      <c r="B12" s="14" t="s">
        <v>47</v>
      </c>
      <c r="C12" s="14" t="s">
        <v>48</v>
      </c>
      <c r="D12" s="15" t="s">
        <v>45</v>
      </c>
      <c r="E12" s="14" t="s">
        <v>15</v>
      </c>
      <c r="F12" s="16">
        <v>29.9166666666667</v>
      </c>
      <c r="G12" s="16">
        <v>79.88</v>
      </c>
      <c r="H12" s="16">
        <f t="shared" si="0"/>
        <v>39.94</v>
      </c>
      <c r="I12" s="16">
        <f t="shared" si="1"/>
        <v>69.8566666666667</v>
      </c>
      <c r="J12" s="18"/>
    </row>
    <row r="13" ht="30" customHeight="1" spans="1:10">
      <c r="A13" s="13" t="s">
        <v>49</v>
      </c>
      <c r="B13" s="14" t="s">
        <v>50</v>
      </c>
      <c r="C13" s="14" t="s">
        <v>51</v>
      </c>
      <c r="D13" s="15" t="s">
        <v>52</v>
      </c>
      <c r="E13" s="14" t="s">
        <v>11</v>
      </c>
      <c r="F13" s="16">
        <v>29.8333333333333</v>
      </c>
      <c r="G13" s="16">
        <v>82.96</v>
      </c>
      <c r="H13" s="16">
        <f t="shared" si="0"/>
        <v>41.48</v>
      </c>
      <c r="I13" s="16">
        <f t="shared" si="1"/>
        <v>71.3133333333333</v>
      </c>
      <c r="J13" s="18" t="s">
        <v>26</v>
      </c>
    </row>
    <row r="14" ht="24" customHeight="1" spans="1:10">
      <c r="A14" s="13" t="s">
        <v>53</v>
      </c>
      <c r="B14" s="14" t="s">
        <v>54</v>
      </c>
      <c r="C14" s="14" t="s">
        <v>55</v>
      </c>
      <c r="D14" s="15" t="s">
        <v>56</v>
      </c>
      <c r="E14" s="14" t="s">
        <v>11</v>
      </c>
      <c r="F14" s="16">
        <v>29.0833333333333</v>
      </c>
      <c r="G14" s="16">
        <v>83.4</v>
      </c>
      <c r="H14" s="16">
        <f t="shared" si="0"/>
        <v>41.7</v>
      </c>
      <c r="I14" s="16">
        <f t="shared" si="1"/>
        <v>70.7833333333333</v>
      </c>
      <c r="J14" s="18"/>
    </row>
    <row r="15" ht="24" customHeight="1" spans="1:10">
      <c r="A15" s="13" t="s">
        <v>57</v>
      </c>
      <c r="B15" s="14" t="s">
        <v>58</v>
      </c>
      <c r="C15" s="14" t="s">
        <v>59</v>
      </c>
      <c r="D15" s="15" t="s">
        <v>60</v>
      </c>
      <c r="E15" s="14" t="s">
        <v>11</v>
      </c>
      <c r="F15" s="16">
        <v>32.1666666666667</v>
      </c>
      <c r="G15" s="16">
        <v>82.3</v>
      </c>
      <c r="H15" s="16">
        <f t="shared" si="0"/>
        <v>41.15</v>
      </c>
      <c r="I15" s="16">
        <f t="shared" si="1"/>
        <v>73.3166666666667</v>
      </c>
      <c r="J15" s="18"/>
    </row>
    <row r="16" ht="24" customHeight="1" spans="1:10">
      <c r="A16" s="13" t="s">
        <v>61</v>
      </c>
      <c r="B16" s="14" t="s">
        <v>62</v>
      </c>
      <c r="C16" s="14" t="s">
        <v>63</v>
      </c>
      <c r="D16" s="15" t="s">
        <v>64</v>
      </c>
      <c r="E16" s="14" t="s">
        <v>11</v>
      </c>
      <c r="F16" s="16">
        <v>33.75</v>
      </c>
      <c r="G16" s="16">
        <v>83.04</v>
      </c>
      <c r="H16" s="16">
        <f t="shared" si="0"/>
        <v>41.52</v>
      </c>
      <c r="I16" s="16">
        <f t="shared" si="1"/>
        <v>75.27</v>
      </c>
      <c r="J16" s="18"/>
    </row>
    <row r="17" ht="24" customHeight="1" spans="1:10">
      <c r="A17" s="13" t="s">
        <v>65</v>
      </c>
      <c r="B17" s="14" t="s">
        <v>66</v>
      </c>
      <c r="C17" s="14" t="s">
        <v>67</v>
      </c>
      <c r="D17" s="15" t="s">
        <v>68</v>
      </c>
      <c r="E17" s="14" t="s">
        <v>11</v>
      </c>
      <c r="F17" s="16">
        <v>29.1666666666667</v>
      </c>
      <c r="G17" s="16">
        <v>83.12</v>
      </c>
      <c r="H17" s="16">
        <f t="shared" si="0"/>
        <v>41.56</v>
      </c>
      <c r="I17" s="16">
        <f t="shared" si="1"/>
        <v>70.7266666666667</v>
      </c>
      <c r="J17" s="18"/>
    </row>
    <row r="18" ht="24" customHeight="1" spans="1:10">
      <c r="A18" s="13" t="s">
        <v>69</v>
      </c>
      <c r="B18" s="14" t="s">
        <v>70</v>
      </c>
      <c r="C18" s="14" t="s">
        <v>71</v>
      </c>
      <c r="D18" s="15" t="s">
        <v>72</v>
      </c>
      <c r="E18" s="14" t="s">
        <v>11</v>
      </c>
      <c r="F18" s="16">
        <v>30.3333333333333</v>
      </c>
      <c r="G18" s="16">
        <v>80.1</v>
      </c>
      <c r="H18" s="16">
        <f t="shared" si="0"/>
        <v>40.05</v>
      </c>
      <c r="I18" s="16">
        <f t="shared" si="1"/>
        <v>70.3833333333333</v>
      </c>
      <c r="J18" s="18"/>
    </row>
    <row r="19" ht="24" customHeight="1" spans="1:10">
      <c r="A19" s="13" t="s">
        <v>73</v>
      </c>
      <c r="B19" s="14" t="s">
        <v>74</v>
      </c>
      <c r="C19" s="14" t="s">
        <v>75</v>
      </c>
      <c r="D19" s="15" t="s">
        <v>76</v>
      </c>
      <c r="E19" s="14" t="s">
        <v>11</v>
      </c>
      <c r="F19" s="16">
        <v>23.3333333333333</v>
      </c>
      <c r="G19" s="16">
        <v>81.44</v>
      </c>
      <c r="H19" s="16">
        <f t="shared" si="0"/>
        <v>40.72</v>
      </c>
      <c r="I19" s="16">
        <f t="shared" si="1"/>
        <v>64.0533333333333</v>
      </c>
      <c r="J19" s="18"/>
    </row>
    <row r="20" ht="24" customHeight="1" spans="1:10">
      <c r="A20" s="13" t="s">
        <v>77</v>
      </c>
      <c r="B20" s="14" t="s">
        <v>78</v>
      </c>
      <c r="C20" s="14" t="s">
        <v>79</v>
      </c>
      <c r="D20" s="15" t="s">
        <v>80</v>
      </c>
      <c r="E20" s="14" t="s">
        <v>11</v>
      </c>
      <c r="F20" s="16">
        <v>29.25</v>
      </c>
      <c r="G20" s="16">
        <v>82.28</v>
      </c>
      <c r="H20" s="16">
        <f t="shared" si="0"/>
        <v>41.14</v>
      </c>
      <c r="I20" s="16">
        <f t="shared" si="1"/>
        <v>70.39</v>
      </c>
      <c r="J20" s="18"/>
    </row>
    <row r="21" ht="24" customHeight="1" spans="1:10">
      <c r="A21" s="13" t="s">
        <v>81</v>
      </c>
      <c r="B21" s="14" t="s">
        <v>82</v>
      </c>
      <c r="C21" s="14" t="s">
        <v>83</v>
      </c>
      <c r="D21" s="15" t="s">
        <v>84</v>
      </c>
      <c r="E21" s="14" t="s">
        <v>15</v>
      </c>
      <c r="F21" s="16">
        <v>32.4166666666667</v>
      </c>
      <c r="G21" s="16">
        <v>83.98</v>
      </c>
      <c r="H21" s="16">
        <f t="shared" si="0"/>
        <v>41.99</v>
      </c>
      <c r="I21" s="16">
        <f t="shared" si="1"/>
        <v>74.4066666666667</v>
      </c>
      <c r="J21" s="18"/>
    </row>
    <row r="22" ht="24" customHeight="1" spans="1:10">
      <c r="A22" s="13" t="s">
        <v>85</v>
      </c>
      <c r="B22" s="14" t="s">
        <v>86</v>
      </c>
      <c r="C22" s="14" t="s">
        <v>87</v>
      </c>
      <c r="D22" s="15" t="s">
        <v>84</v>
      </c>
      <c r="E22" s="14" t="s">
        <v>15</v>
      </c>
      <c r="F22" s="16">
        <v>30.75</v>
      </c>
      <c r="G22" s="16">
        <v>83.12</v>
      </c>
      <c r="H22" s="16">
        <f t="shared" si="0"/>
        <v>41.56</v>
      </c>
      <c r="I22" s="16">
        <f t="shared" si="1"/>
        <v>72.31</v>
      </c>
      <c r="J22" s="18"/>
    </row>
    <row r="23" ht="24" customHeight="1" spans="1:10">
      <c r="A23" s="13" t="s">
        <v>88</v>
      </c>
      <c r="B23" s="14" t="s">
        <v>89</v>
      </c>
      <c r="C23" s="14" t="s">
        <v>90</v>
      </c>
      <c r="D23" s="15" t="s">
        <v>91</v>
      </c>
      <c r="E23" s="14" t="s">
        <v>11</v>
      </c>
      <c r="F23" s="16">
        <v>29.9166666666667</v>
      </c>
      <c r="G23" s="16">
        <v>82.32</v>
      </c>
      <c r="H23" s="16">
        <f t="shared" si="0"/>
        <v>41.16</v>
      </c>
      <c r="I23" s="16">
        <f t="shared" si="1"/>
        <v>71.0766666666667</v>
      </c>
      <c r="J23" s="18"/>
    </row>
    <row r="24" ht="24" customHeight="1" spans="1:10">
      <c r="A24" s="13" t="s">
        <v>92</v>
      </c>
      <c r="B24" s="14" t="s">
        <v>78</v>
      </c>
      <c r="C24" s="14" t="s">
        <v>93</v>
      </c>
      <c r="D24" s="15" t="s">
        <v>94</v>
      </c>
      <c r="E24" s="14" t="s">
        <v>11</v>
      </c>
      <c r="F24" s="16">
        <v>32.5</v>
      </c>
      <c r="G24" s="16">
        <v>82.86</v>
      </c>
      <c r="H24" s="16">
        <f t="shared" si="0"/>
        <v>41.43</v>
      </c>
      <c r="I24" s="16">
        <f t="shared" si="1"/>
        <v>73.93</v>
      </c>
      <c r="J24" s="18"/>
    </row>
    <row r="25" ht="24" customHeight="1" spans="1:10">
      <c r="A25" s="13" t="s">
        <v>95</v>
      </c>
      <c r="B25" s="14" t="s">
        <v>96</v>
      </c>
      <c r="C25" s="14" t="s">
        <v>97</v>
      </c>
      <c r="D25" s="15" t="s">
        <v>98</v>
      </c>
      <c r="E25" s="14" t="s">
        <v>11</v>
      </c>
      <c r="F25" s="16">
        <v>32.4166666666667</v>
      </c>
      <c r="G25" s="16">
        <v>84</v>
      </c>
      <c r="H25" s="16">
        <f t="shared" si="0"/>
        <v>42</v>
      </c>
      <c r="I25" s="16">
        <f t="shared" si="1"/>
        <v>74.4166666666667</v>
      </c>
      <c r="J25" s="18"/>
    </row>
    <row r="26" ht="24" customHeight="1" spans="1:10">
      <c r="A26" s="13" t="s">
        <v>99</v>
      </c>
      <c r="B26" s="14" t="s">
        <v>100</v>
      </c>
      <c r="C26" s="14" t="s">
        <v>101</v>
      </c>
      <c r="D26" s="15" t="s">
        <v>102</v>
      </c>
      <c r="E26" s="14" t="s">
        <v>11</v>
      </c>
      <c r="F26" s="16">
        <v>22.75</v>
      </c>
      <c r="G26" s="16">
        <v>80.62</v>
      </c>
      <c r="H26" s="16">
        <f t="shared" si="0"/>
        <v>40.31</v>
      </c>
      <c r="I26" s="16">
        <f t="shared" si="1"/>
        <v>63.06</v>
      </c>
      <c r="J26" s="18"/>
    </row>
    <row r="27" ht="24" customHeight="1" spans="1:10">
      <c r="A27" s="13" t="s">
        <v>103</v>
      </c>
      <c r="B27" s="14" t="s">
        <v>104</v>
      </c>
      <c r="C27" s="14" t="s">
        <v>105</v>
      </c>
      <c r="D27" s="15" t="s">
        <v>106</v>
      </c>
      <c r="E27" s="14" t="s">
        <v>11</v>
      </c>
      <c r="F27" s="16">
        <v>25.6666666666667</v>
      </c>
      <c r="G27" s="16">
        <v>80.2</v>
      </c>
      <c r="H27" s="16">
        <f t="shared" si="0"/>
        <v>40.1</v>
      </c>
      <c r="I27" s="16">
        <f t="shared" si="1"/>
        <v>65.7666666666667</v>
      </c>
      <c r="J27" s="18"/>
    </row>
    <row r="28" ht="24" customHeight="1" spans="1:10">
      <c r="A28" s="13" t="s">
        <v>107</v>
      </c>
      <c r="B28" s="14" t="s">
        <v>108</v>
      </c>
      <c r="C28" s="14" t="s">
        <v>109</v>
      </c>
      <c r="D28" s="15" t="s">
        <v>110</v>
      </c>
      <c r="E28" s="14" t="s">
        <v>27</v>
      </c>
      <c r="F28" s="16">
        <v>29.3333333333333</v>
      </c>
      <c r="G28" s="16">
        <v>78.78</v>
      </c>
      <c r="H28" s="16">
        <f t="shared" si="0"/>
        <v>39.39</v>
      </c>
      <c r="I28" s="16">
        <f t="shared" si="1"/>
        <v>68.7233333333333</v>
      </c>
      <c r="J28" s="18"/>
    </row>
    <row r="29" ht="24" customHeight="1" spans="1:10">
      <c r="A29" s="13" t="s">
        <v>111</v>
      </c>
      <c r="B29" s="14" t="s">
        <v>112</v>
      </c>
      <c r="C29" s="14" t="s">
        <v>113</v>
      </c>
      <c r="D29" s="15" t="s">
        <v>110</v>
      </c>
      <c r="E29" s="14" t="s">
        <v>27</v>
      </c>
      <c r="F29" s="16">
        <v>33.3333333333333</v>
      </c>
      <c r="G29" s="16">
        <v>70.4</v>
      </c>
      <c r="H29" s="16">
        <f t="shared" si="0"/>
        <v>35.2</v>
      </c>
      <c r="I29" s="16">
        <f t="shared" si="1"/>
        <v>68.5333333333333</v>
      </c>
      <c r="J29" s="18"/>
    </row>
    <row r="30" ht="24" customHeight="1" spans="1:10">
      <c r="A30" s="13" t="s">
        <v>114</v>
      </c>
      <c r="B30" s="14" t="s">
        <v>115</v>
      </c>
      <c r="C30" s="14" t="s">
        <v>116</v>
      </c>
      <c r="D30" s="15" t="s">
        <v>110</v>
      </c>
      <c r="E30" s="14" t="s">
        <v>27</v>
      </c>
      <c r="F30" s="16">
        <v>28.5</v>
      </c>
      <c r="G30" s="16">
        <v>78.24</v>
      </c>
      <c r="H30" s="16">
        <f t="shared" si="0"/>
        <v>39.12</v>
      </c>
      <c r="I30" s="16">
        <f t="shared" si="1"/>
        <v>67.62</v>
      </c>
      <c r="J30" s="18"/>
    </row>
    <row r="31" ht="24" customHeight="1" spans="1:10">
      <c r="A31" s="13" t="s">
        <v>117</v>
      </c>
      <c r="B31" s="14" t="s">
        <v>118</v>
      </c>
      <c r="C31" s="14" t="s">
        <v>119</v>
      </c>
      <c r="D31" s="15" t="s">
        <v>110</v>
      </c>
      <c r="E31" s="14" t="s">
        <v>27</v>
      </c>
      <c r="F31" s="16">
        <v>27.25</v>
      </c>
      <c r="G31" s="16">
        <v>80.04</v>
      </c>
      <c r="H31" s="16">
        <f t="shared" si="0"/>
        <v>40.02</v>
      </c>
      <c r="I31" s="16">
        <f t="shared" si="1"/>
        <v>67.27</v>
      </c>
      <c r="J31" s="18"/>
    </row>
    <row r="32" ht="24" customHeight="1" spans="1:10">
      <c r="A32" s="13" t="s">
        <v>120</v>
      </c>
      <c r="B32" s="14" t="s">
        <v>121</v>
      </c>
      <c r="C32" s="14" t="s">
        <v>122</v>
      </c>
      <c r="D32" s="15" t="s">
        <v>110</v>
      </c>
      <c r="E32" s="14" t="s">
        <v>27</v>
      </c>
      <c r="F32" s="16">
        <v>29.75</v>
      </c>
      <c r="G32" s="16">
        <v>74.3</v>
      </c>
      <c r="H32" s="16">
        <f t="shared" si="0"/>
        <v>37.15</v>
      </c>
      <c r="I32" s="16">
        <f t="shared" si="1"/>
        <v>66.9</v>
      </c>
      <c r="J32" s="18"/>
    </row>
    <row r="33" ht="24" customHeight="1" spans="1:10">
      <c r="A33" s="13" t="s">
        <v>123</v>
      </c>
      <c r="B33" s="14" t="s">
        <v>124</v>
      </c>
      <c r="C33" s="14" t="s">
        <v>125</v>
      </c>
      <c r="D33" s="15" t="s">
        <v>126</v>
      </c>
      <c r="E33" s="14" t="s">
        <v>11</v>
      </c>
      <c r="F33" s="16">
        <v>32.7</v>
      </c>
      <c r="G33" s="16">
        <v>81.76</v>
      </c>
      <c r="H33" s="16">
        <f t="shared" si="0"/>
        <v>40.88</v>
      </c>
      <c r="I33" s="16">
        <f t="shared" si="1"/>
        <v>73.58</v>
      </c>
      <c r="J33" s="18"/>
    </row>
    <row r="34" ht="24" customHeight="1" spans="1:10">
      <c r="A34" s="13" t="s">
        <v>127</v>
      </c>
      <c r="B34" s="14" t="s">
        <v>128</v>
      </c>
      <c r="C34" s="14" t="s">
        <v>129</v>
      </c>
      <c r="D34" s="15" t="s">
        <v>130</v>
      </c>
      <c r="E34" s="14" t="s">
        <v>19</v>
      </c>
      <c r="F34" s="16">
        <v>25.9</v>
      </c>
      <c r="G34" s="16">
        <v>77.5</v>
      </c>
      <c r="H34" s="16">
        <f t="shared" si="0"/>
        <v>38.75</v>
      </c>
      <c r="I34" s="16">
        <f t="shared" si="1"/>
        <v>64.65</v>
      </c>
      <c r="J34" s="18"/>
    </row>
    <row r="35" ht="24" customHeight="1" spans="1:10">
      <c r="A35" s="13" t="s">
        <v>131</v>
      </c>
      <c r="B35" s="14" t="s">
        <v>132</v>
      </c>
      <c r="C35" s="14" t="s">
        <v>133</v>
      </c>
      <c r="D35" s="15" t="s">
        <v>134</v>
      </c>
      <c r="E35" s="14" t="s">
        <v>11</v>
      </c>
      <c r="F35" s="16">
        <v>26.7333333333333</v>
      </c>
      <c r="G35" s="16">
        <v>78.82</v>
      </c>
      <c r="H35" s="16">
        <f t="shared" si="0"/>
        <v>39.41</v>
      </c>
      <c r="I35" s="16">
        <f t="shared" si="1"/>
        <v>66.1433333333333</v>
      </c>
      <c r="J35" s="18"/>
    </row>
    <row r="36" ht="24" customHeight="1" spans="1:10">
      <c r="A36" s="13" t="s">
        <v>135</v>
      </c>
      <c r="B36" s="14" t="s">
        <v>136</v>
      </c>
      <c r="C36" s="14" t="s">
        <v>137</v>
      </c>
      <c r="D36" s="15" t="s">
        <v>138</v>
      </c>
      <c r="E36" s="14" t="s">
        <v>11</v>
      </c>
      <c r="F36" s="16">
        <v>26.2666666666667</v>
      </c>
      <c r="G36" s="16">
        <v>84.06</v>
      </c>
      <c r="H36" s="16">
        <f t="shared" si="0"/>
        <v>42.03</v>
      </c>
      <c r="I36" s="16">
        <f t="shared" si="1"/>
        <v>68.2966666666667</v>
      </c>
      <c r="J36" s="18"/>
    </row>
    <row r="37" ht="24" customHeight="1" spans="1:10">
      <c r="A37" s="13" t="s">
        <v>139</v>
      </c>
      <c r="B37" s="14" t="s">
        <v>140</v>
      </c>
      <c r="C37" s="14" t="s">
        <v>141</v>
      </c>
      <c r="D37" s="15" t="s">
        <v>142</v>
      </c>
      <c r="E37" s="14" t="s">
        <v>11</v>
      </c>
      <c r="F37" s="16">
        <v>29.5</v>
      </c>
      <c r="G37" s="16">
        <v>78.28</v>
      </c>
      <c r="H37" s="16">
        <f t="shared" si="0"/>
        <v>39.14</v>
      </c>
      <c r="I37" s="16">
        <f t="shared" si="1"/>
        <v>68.64</v>
      </c>
      <c r="J37" s="18"/>
    </row>
    <row r="38" ht="24" customHeight="1" spans="1:10">
      <c r="A38" s="13" t="s">
        <v>143</v>
      </c>
      <c r="B38" s="14" t="s">
        <v>144</v>
      </c>
      <c r="C38" s="14" t="s">
        <v>145</v>
      </c>
      <c r="D38" s="15" t="s">
        <v>146</v>
      </c>
      <c r="E38" s="14" t="s">
        <v>11</v>
      </c>
      <c r="F38" s="16">
        <v>27.9</v>
      </c>
      <c r="G38" s="16">
        <v>81.58</v>
      </c>
      <c r="H38" s="16">
        <f t="shared" si="0"/>
        <v>40.79</v>
      </c>
      <c r="I38" s="16">
        <f t="shared" si="1"/>
        <v>68.69</v>
      </c>
      <c r="J38" s="18"/>
    </row>
    <row r="39" ht="24" customHeight="1" spans="1:10">
      <c r="A39" s="13" t="s">
        <v>147</v>
      </c>
      <c r="B39" s="14" t="s">
        <v>148</v>
      </c>
      <c r="C39" s="14" t="s">
        <v>149</v>
      </c>
      <c r="D39" s="15" t="s">
        <v>150</v>
      </c>
      <c r="E39" s="14" t="s">
        <v>11</v>
      </c>
      <c r="F39" s="16">
        <v>28.3166666666667</v>
      </c>
      <c r="G39" s="16">
        <v>78.06</v>
      </c>
      <c r="H39" s="16">
        <f t="shared" si="0"/>
        <v>39.03</v>
      </c>
      <c r="I39" s="16">
        <f t="shared" si="1"/>
        <v>67.3466666666667</v>
      </c>
      <c r="J39" s="18"/>
    </row>
    <row r="40" ht="24" customHeight="1" spans="1:10">
      <c r="A40" s="13" t="s">
        <v>151</v>
      </c>
      <c r="B40" s="14" t="s">
        <v>152</v>
      </c>
      <c r="C40" s="14" t="s">
        <v>153</v>
      </c>
      <c r="D40" s="15" t="s">
        <v>154</v>
      </c>
      <c r="E40" s="14" t="s">
        <v>11</v>
      </c>
      <c r="F40" s="16">
        <v>25.75</v>
      </c>
      <c r="G40" s="16">
        <v>82.32</v>
      </c>
      <c r="H40" s="16">
        <f t="shared" si="0"/>
        <v>41.16</v>
      </c>
      <c r="I40" s="16">
        <f t="shared" si="1"/>
        <v>66.91</v>
      </c>
      <c r="J40" s="18"/>
    </row>
    <row r="41" ht="24" customHeight="1" spans="1:10">
      <c r="A41" s="13" t="s">
        <v>155</v>
      </c>
      <c r="B41" s="14" t="s">
        <v>156</v>
      </c>
      <c r="C41" s="14" t="s">
        <v>157</v>
      </c>
      <c r="D41" s="15" t="s">
        <v>158</v>
      </c>
      <c r="E41" s="14" t="s">
        <v>11</v>
      </c>
      <c r="F41" s="16">
        <v>22.3833333333333</v>
      </c>
      <c r="G41" s="16">
        <v>79.48</v>
      </c>
      <c r="H41" s="16">
        <f t="shared" si="0"/>
        <v>39.74</v>
      </c>
      <c r="I41" s="16">
        <f t="shared" si="1"/>
        <v>62.1233333333333</v>
      </c>
      <c r="J41" s="18"/>
    </row>
    <row r="42" ht="24" customHeight="1" spans="1:10">
      <c r="A42" s="13" t="s">
        <v>159</v>
      </c>
      <c r="B42" s="14" t="s">
        <v>160</v>
      </c>
      <c r="C42" s="14" t="s">
        <v>161</v>
      </c>
      <c r="D42" s="15" t="s">
        <v>162</v>
      </c>
      <c r="E42" s="14" t="s">
        <v>11</v>
      </c>
      <c r="F42" s="16">
        <v>27.1666666666667</v>
      </c>
      <c r="G42" s="16">
        <v>81.26</v>
      </c>
      <c r="H42" s="16">
        <f t="shared" si="0"/>
        <v>40.63</v>
      </c>
      <c r="I42" s="16">
        <f t="shared" si="1"/>
        <v>67.7966666666667</v>
      </c>
      <c r="J42" s="18"/>
    </row>
    <row r="43" ht="24" customHeight="1" spans="1:10">
      <c r="A43" s="13" t="s">
        <v>163</v>
      </c>
      <c r="B43" s="14" t="s">
        <v>164</v>
      </c>
      <c r="C43" s="14" t="s">
        <v>165</v>
      </c>
      <c r="D43" s="15" t="s">
        <v>166</v>
      </c>
      <c r="E43" s="14" t="s">
        <v>11</v>
      </c>
      <c r="F43" s="16">
        <v>25.9333333333333</v>
      </c>
      <c r="G43" s="16">
        <v>76.62</v>
      </c>
      <c r="H43" s="16">
        <f t="shared" si="0"/>
        <v>38.31</v>
      </c>
      <c r="I43" s="16">
        <f t="shared" si="1"/>
        <v>64.2433333333333</v>
      </c>
      <c r="J43" s="18"/>
    </row>
    <row r="44" ht="24" customHeight="1" spans="1:10">
      <c r="A44" s="13" t="s">
        <v>167</v>
      </c>
      <c r="B44" s="14" t="s">
        <v>168</v>
      </c>
      <c r="C44" s="14" t="s">
        <v>169</v>
      </c>
      <c r="D44" s="15" t="s">
        <v>170</v>
      </c>
      <c r="E44" s="14" t="s">
        <v>11</v>
      </c>
      <c r="F44" s="16">
        <v>27.7333333333333</v>
      </c>
      <c r="G44" s="16">
        <v>80.58</v>
      </c>
      <c r="H44" s="16">
        <f t="shared" si="0"/>
        <v>40.29</v>
      </c>
      <c r="I44" s="16">
        <f t="shared" si="1"/>
        <v>68.0233333333333</v>
      </c>
      <c r="J44" s="18"/>
    </row>
    <row r="45" ht="24" customHeight="1" spans="1:10">
      <c r="A45" s="13" t="s">
        <v>171</v>
      </c>
      <c r="B45" s="14" t="s">
        <v>172</v>
      </c>
      <c r="C45" s="14" t="s">
        <v>173</v>
      </c>
      <c r="D45" s="15" t="s">
        <v>174</v>
      </c>
      <c r="E45" s="14" t="s">
        <v>11</v>
      </c>
      <c r="F45" s="16">
        <v>28.05</v>
      </c>
      <c r="G45" s="16">
        <v>81.5</v>
      </c>
      <c r="H45" s="16">
        <f t="shared" si="0"/>
        <v>40.75</v>
      </c>
      <c r="I45" s="16">
        <f t="shared" si="1"/>
        <v>68.8</v>
      </c>
      <c r="J45" s="18"/>
    </row>
    <row r="46" ht="24" customHeight="1" spans="1:10">
      <c r="A46" s="13" t="s">
        <v>175</v>
      </c>
      <c r="B46" s="14" t="s">
        <v>176</v>
      </c>
      <c r="C46" s="14" t="s">
        <v>177</v>
      </c>
      <c r="D46" s="15" t="s">
        <v>178</v>
      </c>
      <c r="E46" s="14" t="s">
        <v>11</v>
      </c>
      <c r="F46" s="16">
        <v>30.5</v>
      </c>
      <c r="G46" s="16">
        <v>79.16</v>
      </c>
      <c r="H46" s="16">
        <f t="shared" si="0"/>
        <v>39.58</v>
      </c>
      <c r="I46" s="16">
        <f t="shared" si="1"/>
        <v>70.08</v>
      </c>
      <c r="J46" s="18"/>
    </row>
    <row r="47" ht="24" customHeight="1" spans="1:10">
      <c r="A47" s="13" t="s">
        <v>179</v>
      </c>
      <c r="B47" s="14" t="s">
        <v>180</v>
      </c>
      <c r="C47" s="14" t="s">
        <v>181</v>
      </c>
      <c r="D47" s="15" t="s">
        <v>182</v>
      </c>
      <c r="E47" s="14" t="s">
        <v>11</v>
      </c>
      <c r="F47" s="16">
        <v>32.6666666666667</v>
      </c>
      <c r="G47" s="16">
        <v>80.8</v>
      </c>
      <c r="H47" s="16">
        <f t="shared" si="0"/>
        <v>40.4</v>
      </c>
      <c r="I47" s="16">
        <f t="shared" si="1"/>
        <v>73.0666666666667</v>
      </c>
      <c r="J47" s="18"/>
    </row>
    <row r="48" ht="24" customHeight="1" spans="1:10">
      <c r="A48" s="13" t="s">
        <v>183</v>
      </c>
      <c r="B48" s="14" t="s">
        <v>184</v>
      </c>
      <c r="C48" s="14" t="s">
        <v>185</v>
      </c>
      <c r="D48" s="15" t="s">
        <v>186</v>
      </c>
      <c r="E48" s="14" t="s">
        <v>11</v>
      </c>
      <c r="F48" s="16">
        <v>32.9166666666667</v>
      </c>
      <c r="G48" s="16">
        <v>83.16</v>
      </c>
      <c r="H48" s="16">
        <f t="shared" si="0"/>
        <v>41.58</v>
      </c>
      <c r="I48" s="16">
        <f t="shared" si="1"/>
        <v>74.4966666666667</v>
      </c>
      <c r="J48" s="18"/>
    </row>
    <row r="49" ht="24" customHeight="1" spans="1:10">
      <c r="A49" s="13" t="s">
        <v>187</v>
      </c>
      <c r="B49" s="14" t="s">
        <v>188</v>
      </c>
      <c r="C49" s="14" t="s">
        <v>189</v>
      </c>
      <c r="D49" s="15" t="s">
        <v>190</v>
      </c>
      <c r="E49" s="14" t="s">
        <v>11</v>
      </c>
      <c r="F49" s="16">
        <v>32</v>
      </c>
      <c r="G49" s="16">
        <v>83.04</v>
      </c>
      <c r="H49" s="16">
        <f t="shared" si="0"/>
        <v>41.52</v>
      </c>
      <c r="I49" s="16">
        <f t="shared" si="1"/>
        <v>73.52</v>
      </c>
      <c r="J49" s="18"/>
    </row>
    <row r="50" ht="24" customHeight="1" spans="1:10">
      <c r="A50" s="13" t="s">
        <v>191</v>
      </c>
      <c r="B50" s="14" t="s">
        <v>192</v>
      </c>
      <c r="C50" s="14" t="s">
        <v>193</v>
      </c>
      <c r="D50" s="15" t="s">
        <v>194</v>
      </c>
      <c r="E50" s="14" t="s">
        <v>11</v>
      </c>
      <c r="F50" s="16">
        <v>29.9166666666667</v>
      </c>
      <c r="G50" s="16">
        <v>82.26</v>
      </c>
      <c r="H50" s="16">
        <f t="shared" si="0"/>
        <v>41.13</v>
      </c>
      <c r="I50" s="16">
        <f t="shared" si="1"/>
        <v>71.0466666666667</v>
      </c>
      <c r="J50" s="18"/>
    </row>
    <row r="51" ht="24" customHeight="1" spans="1:10">
      <c r="A51" s="13" t="s">
        <v>195</v>
      </c>
      <c r="B51" s="14" t="s">
        <v>196</v>
      </c>
      <c r="C51" s="14" t="s">
        <v>197</v>
      </c>
      <c r="D51" s="15" t="s">
        <v>198</v>
      </c>
      <c r="E51" s="14" t="s">
        <v>11</v>
      </c>
      <c r="F51" s="16">
        <v>30</v>
      </c>
      <c r="G51" s="16">
        <v>81.34</v>
      </c>
      <c r="H51" s="16">
        <f t="shared" si="0"/>
        <v>40.67</v>
      </c>
      <c r="I51" s="16">
        <f t="shared" si="1"/>
        <v>70.67</v>
      </c>
      <c r="J51" s="18"/>
    </row>
    <row r="52" ht="24" customHeight="1" spans="1:10">
      <c r="A52" s="13" t="s">
        <v>199</v>
      </c>
      <c r="B52" s="14" t="s">
        <v>200</v>
      </c>
      <c r="C52" s="14" t="s">
        <v>201</v>
      </c>
      <c r="D52" s="15" t="s">
        <v>202</v>
      </c>
      <c r="E52" s="14" t="s">
        <v>11</v>
      </c>
      <c r="F52" s="16">
        <v>31.4166666666667</v>
      </c>
      <c r="G52" s="16">
        <v>80.84</v>
      </c>
      <c r="H52" s="16">
        <f t="shared" si="0"/>
        <v>40.42</v>
      </c>
      <c r="I52" s="16">
        <f t="shared" si="1"/>
        <v>71.8366666666667</v>
      </c>
      <c r="J52" s="18"/>
    </row>
    <row r="53" ht="24" customHeight="1" spans="1:10">
      <c r="A53" s="13" t="s">
        <v>203</v>
      </c>
      <c r="B53" s="14" t="s">
        <v>204</v>
      </c>
      <c r="C53" s="14" t="s">
        <v>205</v>
      </c>
      <c r="D53" s="15" t="s">
        <v>206</v>
      </c>
      <c r="E53" s="14" t="s">
        <v>11</v>
      </c>
      <c r="F53" s="16">
        <v>34.4166666666667</v>
      </c>
      <c r="G53" s="16">
        <v>82.56</v>
      </c>
      <c r="H53" s="16">
        <f t="shared" si="0"/>
        <v>41.28</v>
      </c>
      <c r="I53" s="16">
        <f t="shared" si="1"/>
        <v>75.6966666666667</v>
      </c>
      <c r="J53" s="18"/>
    </row>
    <row r="54" ht="24" customHeight="1" spans="1:10">
      <c r="A54" s="13" t="s">
        <v>207</v>
      </c>
      <c r="B54" s="14" t="s">
        <v>208</v>
      </c>
      <c r="C54" s="14" t="s">
        <v>209</v>
      </c>
      <c r="D54" s="15" t="s">
        <v>210</v>
      </c>
      <c r="E54" s="14" t="s">
        <v>11</v>
      </c>
      <c r="F54" s="16">
        <v>30.5833333333333</v>
      </c>
      <c r="G54" s="16">
        <v>81.74</v>
      </c>
      <c r="H54" s="16">
        <f t="shared" si="0"/>
        <v>40.87</v>
      </c>
      <c r="I54" s="16">
        <f t="shared" si="1"/>
        <v>71.4533333333333</v>
      </c>
      <c r="J54" s="18"/>
    </row>
    <row r="55" ht="24" customHeight="1" spans="1:10">
      <c r="A55" s="13" t="s">
        <v>211</v>
      </c>
      <c r="B55" s="14" t="s">
        <v>212</v>
      </c>
      <c r="C55" s="14" t="s">
        <v>213</v>
      </c>
      <c r="D55" s="15" t="s">
        <v>214</v>
      </c>
      <c r="E55" s="14" t="s">
        <v>11</v>
      </c>
      <c r="F55" s="16">
        <v>32.3333333333333</v>
      </c>
      <c r="G55" s="16">
        <v>83.32</v>
      </c>
      <c r="H55" s="16">
        <f t="shared" si="0"/>
        <v>41.66</v>
      </c>
      <c r="I55" s="16">
        <f t="shared" si="1"/>
        <v>73.9933333333333</v>
      </c>
      <c r="J55" s="18"/>
    </row>
    <row r="56" ht="24" customHeight="1" spans="1:10">
      <c r="A56" s="13" t="s">
        <v>215</v>
      </c>
      <c r="B56" s="14" t="s">
        <v>216</v>
      </c>
      <c r="C56" s="14" t="s">
        <v>217</v>
      </c>
      <c r="D56" s="15" t="s">
        <v>218</v>
      </c>
      <c r="E56" s="14" t="s">
        <v>11</v>
      </c>
      <c r="F56" s="16">
        <v>30.8333333333333</v>
      </c>
      <c r="G56" s="16">
        <v>82.66</v>
      </c>
      <c r="H56" s="16">
        <f t="shared" si="0"/>
        <v>41.33</v>
      </c>
      <c r="I56" s="16">
        <f t="shared" si="1"/>
        <v>72.1633333333333</v>
      </c>
      <c r="J56" s="18"/>
    </row>
    <row r="57" ht="24" customHeight="1" spans="1:10">
      <c r="A57" s="13" t="s">
        <v>219</v>
      </c>
      <c r="B57" s="14" t="s">
        <v>220</v>
      </c>
      <c r="C57" s="14" t="s">
        <v>221</v>
      </c>
      <c r="D57" s="15" t="s">
        <v>222</v>
      </c>
      <c r="E57" s="14" t="s">
        <v>15</v>
      </c>
      <c r="F57" s="16">
        <v>35.25</v>
      </c>
      <c r="G57" s="16">
        <v>81.5</v>
      </c>
      <c r="H57" s="16">
        <f t="shared" si="0"/>
        <v>40.75</v>
      </c>
      <c r="I57" s="16">
        <f t="shared" si="1"/>
        <v>76</v>
      </c>
      <c r="J57" s="18"/>
    </row>
    <row r="58" ht="24" customHeight="1" spans="1:10">
      <c r="A58" s="13" t="s">
        <v>223</v>
      </c>
      <c r="B58" s="14" t="s">
        <v>224</v>
      </c>
      <c r="C58" s="14" t="s">
        <v>225</v>
      </c>
      <c r="D58" s="15" t="s">
        <v>222</v>
      </c>
      <c r="E58" s="14" t="s">
        <v>15</v>
      </c>
      <c r="F58" s="16">
        <v>30.8333333333333</v>
      </c>
      <c r="G58" s="16">
        <v>82.77</v>
      </c>
      <c r="H58" s="16">
        <f t="shared" si="0"/>
        <v>41.385</v>
      </c>
      <c r="I58" s="16">
        <f t="shared" si="1"/>
        <v>72.2183333333333</v>
      </c>
      <c r="J58" s="18"/>
    </row>
    <row r="59" ht="24" customHeight="1" spans="1:10">
      <c r="A59" s="13" t="s">
        <v>226</v>
      </c>
      <c r="B59" s="14" t="s">
        <v>227</v>
      </c>
      <c r="C59" s="14" t="s">
        <v>228</v>
      </c>
      <c r="D59" s="15" t="s">
        <v>229</v>
      </c>
      <c r="E59" s="14" t="s">
        <v>11</v>
      </c>
      <c r="F59" s="16">
        <v>31.75</v>
      </c>
      <c r="G59" s="16">
        <v>70.76</v>
      </c>
      <c r="H59" s="16">
        <f t="shared" si="0"/>
        <v>35.38</v>
      </c>
      <c r="I59" s="16">
        <f t="shared" si="1"/>
        <v>67.13</v>
      </c>
      <c r="J59" s="18"/>
    </row>
    <row r="60" ht="24" customHeight="1" spans="1:10">
      <c r="A60" s="13" t="s">
        <v>230</v>
      </c>
      <c r="B60" s="14" t="s">
        <v>231</v>
      </c>
      <c r="C60" s="14" t="s">
        <v>232</v>
      </c>
      <c r="D60" s="15" t="s">
        <v>233</v>
      </c>
      <c r="E60" s="14" t="s">
        <v>15</v>
      </c>
      <c r="F60" s="16">
        <v>31.25</v>
      </c>
      <c r="G60" s="16">
        <v>77.76</v>
      </c>
      <c r="H60" s="16">
        <f t="shared" si="0"/>
        <v>38.88</v>
      </c>
      <c r="I60" s="16">
        <f t="shared" si="1"/>
        <v>70.13</v>
      </c>
      <c r="J60" s="18"/>
    </row>
    <row r="61" ht="24" customHeight="1" spans="1:10">
      <c r="A61" s="13" t="s">
        <v>234</v>
      </c>
      <c r="B61" s="14" t="s">
        <v>235</v>
      </c>
      <c r="C61" s="14" t="s">
        <v>236</v>
      </c>
      <c r="D61" s="15" t="s">
        <v>233</v>
      </c>
      <c r="E61" s="14" t="s">
        <v>15</v>
      </c>
      <c r="F61" s="16">
        <v>29</v>
      </c>
      <c r="G61" s="16">
        <v>79.94</v>
      </c>
      <c r="H61" s="16">
        <f t="shared" si="0"/>
        <v>39.97</v>
      </c>
      <c r="I61" s="16">
        <f t="shared" si="1"/>
        <v>68.97</v>
      </c>
      <c r="J61" s="18"/>
    </row>
    <row r="62" ht="24" customHeight="1" spans="1:10">
      <c r="A62" s="13" t="s">
        <v>237</v>
      </c>
      <c r="B62" s="14" t="s">
        <v>238</v>
      </c>
      <c r="C62" s="14" t="s">
        <v>239</v>
      </c>
      <c r="D62" s="15" t="s">
        <v>240</v>
      </c>
      <c r="E62" s="14" t="s">
        <v>15</v>
      </c>
      <c r="F62" s="16">
        <v>29.75</v>
      </c>
      <c r="G62" s="16">
        <v>81.4</v>
      </c>
      <c r="H62" s="16">
        <f t="shared" si="0"/>
        <v>40.7</v>
      </c>
      <c r="I62" s="16">
        <f t="shared" si="1"/>
        <v>70.45</v>
      </c>
      <c r="J62" s="18"/>
    </row>
    <row r="63" ht="24" customHeight="1" spans="1:10">
      <c r="A63" s="13" t="s">
        <v>241</v>
      </c>
      <c r="B63" s="14" t="s">
        <v>242</v>
      </c>
      <c r="C63" s="14" t="s">
        <v>243</v>
      </c>
      <c r="D63" s="15" t="s">
        <v>240</v>
      </c>
      <c r="E63" s="14" t="s">
        <v>15</v>
      </c>
      <c r="F63" s="16">
        <v>23.4166666666667</v>
      </c>
      <c r="G63" s="16">
        <v>80.12</v>
      </c>
      <c r="H63" s="16">
        <f t="shared" si="0"/>
        <v>40.06</v>
      </c>
      <c r="I63" s="16">
        <f t="shared" si="1"/>
        <v>63.4766666666667</v>
      </c>
      <c r="J63" s="18"/>
    </row>
    <row r="64" ht="24" customHeight="1" spans="1:10">
      <c r="A64" s="13" t="s">
        <v>244</v>
      </c>
      <c r="B64" s="14" t="s">
        <v>245</v>
      </c>
      <c r="C64" s="14" t="s">
        <v>246</v>
      </c>
      <c r="D64" s="15" t="s">
        <v>247</v>
      </c>
      <c r="E64" s="14" t="s">
        <v>11</v>
      </c>
      <c r="F64" s="16">
        <v>30.4166666666667</v>
      </c>
      <c r="G64" s="16">
        <v>83.56</v>
      </c>
      <c r="H64" s="16">
        <f t="shared" si="0"/>
        <v>41.78</v>
      </c>
      <c r="I64" s="16">
        <f t="shared" si="1"/>
        <v>72.1966666666667</v>
      </c>
      <c r="J64" s="18"/>
    </row>
    <row r="65" ht="24" customHeight="1" spans="1:10">
      <c r="A65" s="13" t="s">
        <v>248</v>
      </c>
      <c r="B65" s="14" t="s">
        <v>249</v>
      </c>
      <c r="C65" s="14" t="s">
        <v>250</v>
      </c>
      <c r="D65" s="15" t="s">
        <v>251</v>
      </c>
      <c r="E65" s="14" t="s">
        <v>23</v>
      </c>
      <c r="F65" s="16">
        <v>31.5833333333333</v>
      </c>
      <c r="G65" s="16">
        <v>81.78</v>
      </c>
      <c r="H65" s="16">
        <f t="shared" si="0"/>
        <v>40.89</v>
      </c>
      <c r="I65" s="16">
        <f t="shared" si="1"/>
        <v>72.4733333333333</v>
      </c>
      <c r="J65" s="18"/>
    </row>
    <row r="66" ht="24" customHeight="1" spans="1:10">
      <c r="A66" s="13" t="s">
        <v>252</v>
      </c>
      <c r="B66" s="14" t="s">
        <v>253</v>
      </c>
      <c r="C66" s="14" t="s">
        <v>254</v>
      </c>
      <c r="D66" s="15" t="s">
        <v>251</v>
      </c>
      <c r="E66" s="14" t="s">
        <v>23</v>
      </c>
      <c r="F66" s="16">
        <v>31.4166666666667</v>
      </c>
      <c r="G66" s="16">
        <v>80.5</v>
      </c>
      <c r="H66" s="16">
        <f t="shared" si="0"/>
        <v>40.25</v>
      </c>
      <c r="I66" s="16">
        <f t="shared" si="1"/>
        <v>71.6666666666667</v>
      </c>
      <c r="J66" s="18"/>
    </row>
    <row r="67" ht="24" customHeight="1" spans="1:10">
      <c r="A67" s="13" t="s">
        <v>255</v>
      </c>
      <c r="B67" s="14" t="s">
        <v>256</v>
      </c>
      <c r="C67" s="14" t="s">
        <v>257</v>
      </c>
      <c r="D67" s="15" t="s">
        <v>251</v>
      </c>
      <c r="E67" s="14" t="s">
        <v>23</v>
      </c>
      <c r="F67" s="16">
        <v>29.1666666666667</v>
      </c>
      <c r="G67" s="16">
        <v>79.92</v>
      </c>
      <c r="H67" s="16">
        <f>G67*0.5</f>
        <v>39.96</v>
      </c>
      <c r="I67" s="16">
        <f>F67+H67</f>
        <v>69.1266666666667</v>
      </c>
      <c r="J67" s="18"/>
    </row>
    <row r="68" ht="24" customHeight="1" spans="1:10">
      <c r="A68" s="13" t="s">
        <v>258</v>
      </c>
      <c r="B68" s="14" t="s">
        <v>259</v>
      </c>
      <c r="C68" s="14" t="s">
        <v>260</v>
      </c>
      <c r="D68" s="15" t="s">
        <v>251</v>
      </c>
      <c r="E68" s="14" t="s">
        <v>23</v>
      </c>
      <c r="F68" s="16">
        <v>29.3333333333333</v>
      </c>
      <c r="G68" s="16">
        <v>79.43</v>
      </c>
      <c r="H68" s="16">
        <f>G68*0.5</f>
        <v>39.715</v>
      </c>
      <c r="I68" s="16">
        <f>F68+H68</f>
        <v>69.0483333333333</v>
      </c>
      <c r="J68" s="18"/>
    </row>
    <row r="69" ht="24" customHeight="1" spans="1:10">
      <c r="A69" s="13" t="s">
        <v>261</v>
      </c>
      <c r="B69" s="14" t="s">
        <v>262</v>
      </c>
      <c r="C69" s="14" t="s">
        <v>263</v>
      </c>
      <c r="D69" s="15" t="s">
        <v>264</v>
      </c>
      <c r="E69" s="14" t="s">
        <v>11</v>
      </c>
      <c r="F69" s="16">
        <v>31.0833333333333</v>
      </c>
      <c r="G69" s="16">
        <v>83.64</v>
      </c>
      <c r="H69" s="16">
        <f>G69*0.5</f>
        <v>41.82</v>
      </c>
      <c r="I69" s="16">
        <f>F69+H69</f>
        <v>72.9033333333333</v>
      </c>
      <c r="J69" s="18"/>
    </row>
    <row r="70" ht="24" customHeight="1" spans="1:10">
      <c r="A70" s="13" t="s">
        <v>265</v>
      </c>
      <c r="B70" s="14" t="s">
        <v>266</v>
      </c>
      <c r="C70" s="14" t="s">
        <v>267</v>
      </c>
      <c r="D70" s="15" t="s">
        <v>268</v>
      </c>
      <c r="E70" s="14" t="s">
        <v>11</v>
      </c>
      <c r="F70" s="16">
        <v>30.3333333333333</v>
      </c>
      <c r="G70" s="16">
        <v>82.2</v>
      </c>
      <c r="H70" s="16">
        <f>G70*0.5</f>
        <v>41.1</v>
      </c>
      <c r="I70" s="16">
        <f>F70+H70</f>
        <v>71.4333333333333</v>
      </c>
      <c r="J70" s="18"/>
    </row>
  </sheetData>
  <autoFilter ref="A2:J70">
    <extLst/>
  </autoFilter>
  <mergeCells count="1">
    <mergeCell ref="A1:J1"/>
  </mergeCells>
  <pageMargins left="0.432638888888889" right="0.0784722222222222" top="0.236111111111111" bottom="0.196527777777778" header="0.236111111111111" footer="0.156944444444444"/>
  <pageSetup paperSize="9" orientation="landscape"/>
  <headerFooter alignWithMargins="0" scaleWithDoc="0"/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Administrator</cp:lastModifiedBy>
  <dcterms:created xsi:type="dcterms:W3CDTF">2022-06-29T07:24:00Z</dcterms:created>
  <cp:lastPrinted>2022-09-19T07:19:00Z</cp:lastPrinted>
  <dcterms:modified xsi:type="dcterms:W3CDTF">2022-09-26T04:05:22Z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E821046989524DA8B19B6A7A86181635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