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/>
  </bookViews>
  <sheets>
    <sheet name="自主招聘 (排序)" sheetId="9" r:id="rId1"/>
  </sheets>
  <definedNames>
    <definedName name="_xlnm.Print_Area" localSheetId="0">'自主招聘 (排序)'!$A$1:$L$308</definedName>
    <definedName name="_xlnm.Print_Titles" localSheetId="0">'自主招聘 (排序)'!$3:$3</definedName>
  </definedNames>
  <calcPr calcId="125725"/>
</workbook>
</file>

<file path=xl/calcChain.xml><?xml version="1.0" encoding="utf-8"?>
<calcChain xmlns="http://schemas.openxmlformats.org/spreadsheetml/2006/main">
  <c r="J307" i="9"/>
  <c r="I307"/>
  <c r="G307"/>
  <c r="J306"/>
  <c r="I306"/>
  <c r="G306"/>
  <c r="J305"/>
  <c r="I305"/>
  <c r="G305"/>
  <c r="J303"/>
  <c r="I303"/>
  <c r="G303"/>
  <c r="J302"/>
  <c r="I302"/>
  <c r="G302"/>
  <c r="J301"/>
  <c r="I301"/>
  <c r="G301"/>
  <c r="J300"/>
  <c r="I300"/>
  <c r="G300"/>
  <c r="J299"/>
  <c r="I299"/>
  <c r="G299"/>
  <c r="J298"/>
  <c r="I298"/>
  <c r="G298"/>
  <c r="J297"/>
  <c r="I297"/>
  <c r="G297"/>
  <c r="J296"/>
  <c r="I296"/>
  <c r="G296"/>
  <c r="J295"/>
  <c r="I295"/>
  <c r="G295"/>
  <c r="J294"/>
  <c r="I294"/>
  <c r="G294"/>
  <c r="J293"/>
  <c r="I293"/>
  <c r="G293"/>
  <c r="J292"/>
  <c r="I292"/>
  <c r="G292"/>
  <c r="J291"/>
  <c r="I291"/>
  <c r="G291"/>
  <c r="J290"/>
  <c r="I290"/>
  <c r="G290"/>
  <c r="J289"/>
  <c r="I289"/>
  <c r="G289"/>
  <c r="J288"/>
  <c r="I288"/>
  <c r="G288"/>
  <c r="J287"/>
  <c r="I287"/>
  <c r="G287"/>
  <c r="J286"/>
  <c r="I286"/>
  <c r="G286"/>
  <c r="J284"/>
  <c r="I284"/>
  <c r="G284"/>
  <c r="J283"/>
  <c r="I283"/>
  <c r="G283"/>
  <c r="J281"/>
  <c r="I281"/>
  <c r="G281"/>
  <c r="J280"/>
  <c r="I280"/>
  <c r="G280"/>
  <c r="J278"/>
  <c r="I278"/>
  <c r="G278"/>
  <c r="J277"/>
  <c r="I277"/>
  <c r="G277"/>
  <c r="J275"/>
  <c r="I275"/>
  <c r="G275"/>
  <c r="J273"/>
  <c r="I273"/>
  <c r="G273"/>
  <c r="J272"/>
  <c r="I272"/>
  <c r="G272"/>
  <c r="J271"/>
  <c r="I271"/>
  <c r="G271"/>
  <c r="J270"/>
  <c r="I270"/>
  <c r="G270"/>
  <c r="J269"/>
  <c r="I269"/>
  <c r="G269"/>
  <c r="J267"/>
  <c r="I267"/>
  <c r="G267"/>
  <c r="J266"/>
  <c r="I266"/>
  <c r="G266"/>
  <c r="J265"/>
  <c r="I265"/>
  <c r="G265"/>
  <c r="J264"/>
  <c r="I264"/>
  <c r="G264"/>
  <c r="J263"/>
  <c r="I263"/>
  <c r="G263"/>
  <c r="J262"/>
  <c r="I262"/>
  <c r="G262"/>
  <c r="J260"/>
  <c r="I260"/>
  <c r="G260"/>
  <c r="J259"/>
  <c r="I259"/>
  <c r="G259"/>
  <c r="J258"/>
  <c r="I258"/>
  <c r="G258"/>
  <c r="J257"/>
  <c r="I257"/>
  <c r="G257"/>
  <c r="J256"/>
  <c r="I256"/>
  <c r="G256"/>
  <c r="J254"/>
  <c r="I254"/>
  <c r="G254"/>
  <c r="J253"/>
  <c r="I253"/>
  <c r="G253"/>
  <c r="J251"/>
  <c r="I251"/>
  <c r="G251"/>
  <c r="J250"/>
  <c r="I250"/>
  <c r="G250"/>
  <c r="J249"/>
  <c r="I249"/>
  <c r="G249"/>
  <c r="J247"/>
  <c r="I247"/>
  <c r="G247"/>
  <c r="J246"/>
  <c r="I246"/>
  <c r="G246"/>
  <c r="J245"/>
  <c r="I245"/>
  <c r="G245"/>
  <c r="J244"/>
  <c r="I244"/>
  <c r="G244"/>
  <c r="J243"/>
  <c r="I243"/>
  <c r="G243"/>
  <c r="J242"/>
  <c r="I242"/>
  <c r="G242"/>
  <c r="J241"/>
  <c r="I241"/>
  <c r="G241"/>
  <c r="J240"/>
  <c r="I240"/>
  <c r="G240"/>
  <c r="J239"/>
  <c r="I239"/>
  <c r="G239"/>
  <c r="J238"/>
  <c r="I238"/>
  <c r="G238"/>
  <c r="J237"/>
  <c r="I237"/>
  <c r="G237"/>
  <c r="J236"/>
  <c r="I236"/>
  <c r="G236"/>
  <c r="J235"/>
  <c r="I235"/>
  <c r="G235"/>
  <c r="J234"/>
  <c r="I234"/>
  <c r="G234"/>
  <c r="J233"/>
  <c r="I233"/>
  <c r="G233"/>
  <c r="J232"/>
  <c r="I232"/>
  <c r="G232"/>
  <c r="J231"/>
  <c r="I231"/>
  <c r="G231"/>
  <c r="J230"/>
  <c r="I230"/>
  <c r="G230"/>
  <c r="J229"/>
  <c r="I229"/>
  <c r="G229"/>
  <c r="J228"/>
  <c r="I228"/>
  <c r="G228"/>
  <c r="J227"/>
  <c r="I227"/>
  <c r="G227"/>
  <c r="J226"/>
  <c r="I226"/>
  <c r="G226"/>
  <c r="J225"/>
  <c r="I225"/>
  <c r="G225"/>
  <c r="J224"/>
  <c r="I224"/>
  <c r="G224"/>
  <c r="J223"/>
  <c r="I223"/>
  <c r="G223"/>
  <c r="J222"/>
  <c r="I222"/>
  <c r="G222"/>
  <c r="J221"/>
  <c r="I221"/>
  <c r="G221"/>
  <c r="J220"/>
  <c r="I220"/>
  <c r="G220"/>
  <c r="J219"/>
  <c r="I219"/>
  <c r="G219"/>
  <c r="J218"/>
  <c r="I218"/>
  <c r="G218"/>
  <c r="J216"/>
  <c r="I216"/>
  <c r="G216"/>
  <c r="J215"/>
  <c r="I215"/>
  <c r="G215"/>
  <c r="J214"/>
  <c r="I214"/>
  <c r="G214"/>
  <c r="J213"/>
  <c r="I213"/>
  <c r="G213"/>
  <c r="J212"/>
  <c r="I212"/>
  <c r="G212"/>
  <c r="J211"/>
  <c r="I211"/>
  <c r="G211"/>
  <c r="J210"/>
  <c r="I210"/>
  <c r="G210"/>
  <c r="J209"/>
  <c r="I209"/>
  <c r="G209"/>
  <c r="J208"/>
  <c r="I208"/>
  <c r="G208"/>
  <c r="J207"/>
  <c r="I207"/>
  <c r="G207"/>
  <c r="J206"/>
  <c r="I206"/>
  <c r="G206"/>
  <c r="J205"/>
  <c r="I205"/>
  <c r="G205"/>
  <c r="J204"/>
  <c r="I204"/>
  <c r="G204"/>
  <c r="J203"/>
  <c r="I203"/>
  <c r="G203"/>
  <c r="J202"/>
  <c r="I202"/>
  <c r="G202"/>
  <c r="J201"/>
  <c r="I201"/>
  <c r="G201"/>
  <c r="J200"/>
  <c r="I200"/>
  <c r="G200"/>
  <c r="J199"/>
  <c r="I199"/>
  <c r="G199"/>
  <c r="J198"/>
  <c r="I198"/>
  <c r="G198"/>
  <c r="J197"/>
  <c r="I197"/>
  <c r="G197"/>
  <c r="J196"/>
  <c r="I196"/>
  <c r="G196"/>
  <c r="J195"/>
  <c r="I195"/>
  <c r="G195"/>
  <c r="J194"/>
  <c r="I194"/>
  <c r="G194"/>
  <c r="J193"/>
  <c r="I193"/>
  <c r="G193"/>
  <c r="J191"/>
  <c r="I191"/>
  <c r="G191"/>
  <c r="J190"/>
  <c r="I190"/>
  <c r="G190"/>
  <c r="J189"/>
  <c r="I189"/>
  <c r="G189"/>
  <c r="J188"/>
  <c r="I188"/>
  <c r="G188"/>
  <c r="J187"/>
  <c r="I187"/>
  <c r="G187"/>
  <c r="J186"/>
  <c r="I186"/>
  <c r="G186"/>
  <c r="J185"/>
  <c r="I185"/>
  <c r="G185"/>
  <c r="J184"/>
  <c r="I184"/>
  <c r="G184"/>
  <c r="J183"/>
  <c r="I183"/>
  <c r="G183"/>
  <c r="J181"/>
  <c r="I181"/>
  <c r="G181"/>
  <c r="J180"/>
  <c r="I180"/>
  <c r="G180"/>
  <c r="J179"/>
  <c r="I179"/>
  <c r="G179"/>
  <c r="J177"/>
  <c r="I177"/>
  <c r="G177"/>
  <c r="J176"/>
  <c r="I176"/>
  <c r="G176"/>
  <c r="J175"/>
  <c r="I175"/>
  <c r="G175"/>
  <c r="J174"/>
  <c r="I174"/>
  <c r="G174"/>
  <c r="J173"/>
  <c r="I173"/>
  <c r="G173"/>
  <c r="J172"/>
  <c r="I172"/>
  <c r="G172"/>
  <c r="J171"/>
  <c r="I171"/>
  <c r="G171"/>
  <c r="J170"/>
  <c r="I170"/>
  <c r="G170"/>
  <c r="J169"/>
  <c r="I169"/>
  <c r="G169"/>
  <c r="J168"/>
  <c r="I168"/>
  <c r="G168"/>
  <c r="J167"/>
  <c r="I167"/>
  <c r="G167"/>
  <c r="J166"/>
  <c r="I166"/>
  <c r="G166"/>
  <c r="J165"/>
  <c r="I165"/>
  <c r="G165"/>
  <c r="J164"/>
  <c r="I164"/>
  <c r="G164"/>
  <c r="J163"/>
  <c r="I163"/>
  <c r="G163"/>
  <c r="J162"/>
  <c r="I162"/>
  <c r="G162"/>
  <c r="J161"/>
  <c r="I161"/>
  <c r="G161"/>
  <c r="J160"/>
  <c r="I160"/>
  <c r="G160"/>
  <c r="J159"/>
  <c r="I159"/>
  <c r="G159"/>
  <c r="J158"/>
  <c r="I158"/>
  <c r="G158"/>
  <c r="J157"/>
  <c r="I157"/>
  <c r="G157"/>
  <c r="J156"/>
  <c r="I156"/>
  <c r="G156"/>
  <c r="J155"/>
  <c r="I155"/>
  <c r="G155"/>
  <c r="J154"/>
  <c r="I154"/>
  <c r="G154"/>
  <c r="J153"/>
  <c r="I153"/>
  <c r="G153"/>
  <c r="J152"/>
  <c r="I152"/>
  <c r="G152"/>
  <c r="J151"/>
  <c r="I151"/>
  <c r="G151"/>
  <c r="J150"/>
  <c r="I150"/>
  <c r="G150"/>
  <c r="J149"/>
  <c r="I149"/>
  <c r="G149"/>
  <c r="J148"/>
  <c r="I148"/>
  <c r="G148"/>
  <c r="J147"/>
  <c r="I147"/>
  <c r="G147"/>
  <c r="J146"/>
  <c r="I146"/>
  <c r="G146"/>
  <c r="J145"/>
  <c r="I145"/>
  <c r="G145"/>
  <c r="J144"/>
  <c r="I144"/>
  <c r="G144"/>
  <c r="J143"/>
  <c r="I143"/>
  <c r="G143"/>
  <c r="J142"/>
  <c r="I142"/>
  <c r="G142"/>
  <c r="J141"/>
  <c r="I141"/>
  <c r="G141"/>
  <c r="J140"/>
  <c r="I140"/>
  <c r="G140"/>
  <c r="J139"/>
  <c r="I139"/>
  <c r="G139"/>
  <c r="J138"/>
  <c r="I138"/>
  <c r="G138"/>
  <c r="J137"/>
  <c r="I137"/>
  <c r="G137"/>
  <c r="J136"/>
  <c r="I136"/>
  <c r="G136"/>
  <c r="J135"/>
  <c r="I135"/>
  <c r="G135"/>
  <c r="J134"/>
  <c r="I134"/>
  <c r="G134"/>
  <c r="J133"/>
  <c r="I133"/>
  <c r="G133"/>
  <c r="J132"/>
  <c r="I132"/>
  <c r="G132"/>
  <c r="J130"/>
  <c r="I130"/>
  <c r="G130"/>
  <c r="J129"/>
  <c r="I129"/>
  <c r="G129"/>
  <c r="J128"/>
  <c r="I128"/>
  <c r="G128"/>
  <c r="J127"/>
  <c r="I127"/>
  <c r="G127"/>
  <c r="J126"/>
  <c r="I126"/>
  <c r="G126"/>
  <c r="J125"/>
  <c r="I125"/>
  <c r="G125"/>
  <c r="J124"/>
  <c r="I124"/>
  <c r="G124"/>
  <c r="J123"/>
  <c r="I123"/>
  <c r="G123"/>
  <c r="J122"/>
  <c r="I122"/>
  <c r="G122"/>
  <c r="J121"/>
  <c r="I121"/>
  <c r="G121"/>
  <c r="J120"/>
  <c r="I120"/>
  <c r="G120"/>
  <c r="J119"/>
  <c r="I119"/>
  <c r="G119"/>
  <c r="J118"/>
  <c r="I118"/>
  <c r="G118"/>
  <c r="J117"/>
  <c r="I117"/>
  <c r="G117"/>
  <c r="J116"/>
  <c r="I116"/>
  <c r="G116"/>
  <c r="J115"/>
  <c r="I115"/>
  <c r="G115"/>
  <c r="J114"/>
  <c r="I114"/>
  <c r="G114"/>
  <c r="J113"/>
  <c r="I113"/>
  <c r="G113"/>
  <c r="J112"/>
  <c r="I112"/>
  <c r="G112"/>
  <c r="J111"/>
  <c r="I111"/>
  <c r="G111"/>
  <c r="J110"/>
  <c r="I110"/>
  <c r="G110"/>
  <c r="J109"/>
  <c r="I109"/>
  <c r="G109"/>
  <c r="J108"/>
  <c r="I108"/>
  <c r="G108"/>
  <c r="J107"/>
  <c r="I107"/>
  <c r="G107"/>
  <c r="J106"/>
  <c r="I106"/>
  <c r="G106"/>
  <c r="J105"/>
  <c r="I105"/>
  <c r="G105"/>
  <c r="J104"/>
  <c r="I104"/>
  <c r="G104"/>
  <c r="J103"/>
  <c r="I103"/>
  <c r="G103"/>
  <c r="J102"/>
  <c r="I102"/>
  <c r="G102"/>
  <c r="J101"/>
  <c r="I101"/>
  <c r="G101"/>
  <c r="J100"/>
  <c r="I100"/>
  <c r="G100"/>
  <c r="J99"/>
  <c r="I99"/>
  <c r="G99"/>
  <c r="J98"/>
  <c r="I98"/>
  <c r="G98"/>
  <c r="J97"/>
  <c r="I97"/>
  <c r="G97"/>
  <c r="J96"/>
  <c r="I96"/>
  <c r="G96"/>
  <c r="J95"/>
  <c r="I95"/>
  <c r="G95"/>
  <c r="J94"/>
  <c r="I94"/>
  <c r="G94"/>
  <c r="J93"/>
  <c r="I93"/>
  <c r="G93"/>
  <c r="J92"/>
  <c r="I92"/>
  <c r="G92"/>
  <c r="J91"/>
  <c r="I91"/>
  <c r="G91"/>
  <c r="J90"/>
  <c r="I90"/>
  <c r="G90"/>
  <c r="J89"/>
  <c r="I89"/>
  <c r="G89"/>
  <c r="J88"/>
  <c r="I88"/>
  <c r="G88"/>
  <c r="J87"/>
  <c r="I87"/>
  <c r="G87"/>
  <c r="J86"/>
  <c r="I86"/>
  <c r="G86"/>
  <c r="J85"/>
  <c r="I85"/>
  <c r="G85"/>
  <c r="J84"/>
  <c r="I84"/>
  <c r="G84"/>
  <c r="J83"/>
  <c r="I83"/>
  <c r="G83"/>
  <c r="J82"/>
  <c r="I82"/>
  <c r="G82"/>
  <c r="J81"/>
  <c r="I81"/>
  <c r="G81"/>
  <c r="J80"/>
  <c r="I80"/>
  <c r="G80"/>
  <c r="J79"/>
  <c r="I79"/>
  <c r="G79"/>
  <c r="J78"/>
  <c r="I78"/>
  <c r="G78"/>
  <c r="J77"/>
  <c r="I77"/>
  <c r="G77"/>
  <c r="J76"/>
  <c r="I76"/>
  <c r="G76"/>
  <c r="J75"/>
  <c r="I75"/>
  <c r="G75"/>
  <c r="J74"/>
  <c r="I74"/>
  <c r="G74"/>
  <c r="J73"/>
  <c r="I73"/>
  <c r="G73"/>
  <c r="J72"/>
  <c r="I72"/>
  <c r="G72"/>
  <c r="J71"/>
  <c r="I71"/>
  <c r="G71"/>
  <c r="J70"/>
  <c r="I70"/>
  <c r="G70"/>
  <c r="J69"/>
  <c r="I69"/>
  <c r="G69"/>
  <c r="J68"/>
  <c r="I68"/>
  <c r="G68"/>
  <c r="J67"/>
  <c r="I67"/>
  <c r="G67"/>
  <c r="J66"/>
  <c r="I66"/>
  <c r="G66"/>
  <c r="J65"/>
  <c r="I65"/>
  <c r="G65"/>
  <c r="J64"/>
  <c r="I64"/>
  <c r="G64"/>
  <c r="J63"/>
  <c r="I63"/>
  <c r="G63"/>
  <c r="J62"/>
  <c r="I62"/>
  <c r="G62"/>
  <c r="J60"/>
  <c r="I60"/>
  <c r="G60"/>
  <c r="J59"/>
  <c r="I59"/>
  <c r="G59"/>
  <c r="J58"/>
  <c r="I58"/>
  <c r="G58"/>
  <c r="J57"/>
  <c r="I57"/>
  <c r="G57"/>
  <c r="J56"/>
  <c r="I56"/>
  <c r="G56"/>
  <c r="J55"/>
  <c r="I55"/>
  <c r="G55"/>
  <c r="J54"/>
  <c r="I54"/>
  <c r="G54"/>
  <c r="J53"/>
  <c r="I53"/>
  <c r="G53"/>
  <c r="J52"/>
  <c r="I52"/>
  <c r="G52"/>
  <c r="J51"/>
  <c r="I51"/>
  <c r="G51"/>
  <c r="J50"/>
  <c r="I50"/>
  <c r="G50"/>
  <c r="J49"/>
  <c r="I49"/>
  <c r="G49"/>
  <c r="J48"/>
  <c r="I48"/>
  <c r="G48"/>
  <c r="J47"/>
  <c r="I47"/>
  <c r="G47"/>
  <c r="J46"/>
  <c r="I46"/>
  <c r="G46"/>
  <c r="J45"/>
  <c r="I45"/>
  <c r="G45"/>
  <c r="J44"/>
  <c r="I44"/>
  <c r="G44"/>
  <c r="J43"/>
  <c r="I43"/>
  <c r="G43"/>
  <c r="J42"/>
  <c r="I42"/>
  <c r="G42"/>
  <c r="J41"/>
  <c r="I41"/>
  <c r="G41"/>
  <c r="J40"/>
  <c r="I40"/>
  <c r="G40"/>
  <c r="J39"/>
  <c r="I39"/>
  <c r="G39"/>
  <c r="J38"/>
  <c r="I38"/>
  <c r="G38"/>
  <c r="J37"/>
  <c r="I37"/>
  <c r="G37"/>
  <c r="J36"/>
  <c r="I36"/>
  <c r="G36"/>
  <c r="J35"/>
  <c r="I35"/>
  <c r="G35"/>
  <c r="J34"/>
  <c r="I34"/>
  <c r="G34"/>
  <c r="J33"/>
  <c r="I33"/>
  <c r="G33"/>
  <c r="J32"/>
  <c r="I32"/>
  <c r="G32"/>
  <c r="J31"/>
  <c r="I31"/>
  <c r="G31"/>
  <c r="J30"/>
  <c r="I30"/>
  <c r="G30"/>
  <c r="J29"/>
  <c r="I29"/>
  <c r="G29"/>
  <c r="J28"/>
  <c r="I28"/>
  <c r="G28"/>
  <c r="J27"/>
  <c r="I27"/>
  <c r="G27"/>
  <c r="J26"/>
  <c r="I26"/>
  <c r="G26"/>
  <c r="J25"/>
  <c r="I25"/>
  <c r="G25"/>
  <c r="J24"/>
  <c r="I24"/>
  <c r="G24"/>
  <c r="J23"/>
  <c r="I23"/>
  <c r="G23"/>
  <c r="J22"/>
  <c r="I22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I13"/>
  <c r="G13"/>
  <c r="J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</calcChain>
</file>

<file path=xl/sharedStrings.xml><?xml version="1.0" encoding="utf-8"?>
<sst xmlns="http://schemas.openxmlformats.org/spreadsheetml/2006/main" count="1765" uniqueCount="829">
  <si>
    <t>序号</t>
  </si>
  <si>
    <t>报考岗位</t>
  </si>
  <si>
    <t>姓名</t>
  </si>
  <si>
    <t>性别</t>
  </si>
  <si>
    <t>准考证号</t>
  </si>
  <si>
    <t>笔试成绩</t>
  </si>
  <si>
    <t>笔试成绩*40%</t>
  </si>
  <si>
    <t>面试成绩</t>
  </si>
  <si>
    <t>面试成绩*60%</t>
  </si>
  <si>
    <t>综合成绩</t>
  </si>
  <si>
    <t>报考学科</t>
  </si>
  <si>
    <t>备注</t>
  </si>
  <si>
    <t>地方自主招聘</t>
  </si>
  <si>
    <t>杜婷婷</t>
  </si>
  <si>
    <t>女</t>
  </si>
  <si>
    <t>22012060301206</t>
  </si>
  <si>
    <t>69.5</t>
  </si>
  <si>
    <t>小学语文</t>
  </si>
  <si>
    <t>章盛兰</t>
  </si>
  <si>
    <t>22012060304510</t>
  </si>
  <si>
    <t>69.35</t>
  </si>
  <si>
    <t>曹月</t>
  </si>
  <si>
    <t>22012060302918</t>
  </si>
  <si>
    <t>68.8</t>
  </si>
  <si>
    <t>余雯雯</t>
  </si>
  <si>
    <t>22012030103116</t>
  </si>
  <si>
    <t>68.45</t>
  </si>
  <si>
    <t>童世姣</t>
  </si>
  <si>
    <t>22012060400302</t>
  </si>
  <si>
    <t>68.3</t>
  </si>
  <si>
    <t>程靖云</t>
  </si>
  <si>
    <t>22012070100306</t>
  </si>
  <si>
    <t>67.1</t>
  </si>
  <si>
    <t>乔虹</t>
  </si>
  <si>
    <t>22012030104930</t>
  </si>
  <si>
    <t>67.05</t>
  </si>
  <si>
    <t>颜弟芳</t>
  </si>
  <si>
    <t>22012280102801</t>
  </si>
  <si>
    <t>66.85</t>
  </si>
  <si>
    <t>唐婉秋</t>
  </si>
  <si>
    <t>22012060302319</t>
  </si>
  <si>
    <t>66.8</t>
  </si>
  <si>
    <t>谢美晨</t>
  </si>
  <si>
    <t>22012060300210</t>
  </si>
  <si>
    <t>66.45</t>
  </si>
  <si>
    <t>邹俊阑</t>
  </si>
  <si>
    <t>22012060302926</t>
  </si>
  <si>
    <t>66.3</t>
  </si>
  <si>
    <t>吕文野</t>
  </si>
  <si>
    <t>22012060304025</t>
  </si>
  <si>
    <t>65.95</t>
  </si>
  <si>
    <t>郑媛媛</t>
  </si>
  <si>
    <t>22012060300406</t>
  </si>
  <si>
    <t>65.8</t>
  </si>
  <si>
    <t>张倩倩</t>
  </si>
  <si>
    <t>22012060301026</t>
  </si>
  <si>
    <t>65.5</t>
  </si>
  <si>
    <t>方正艳</t>
  </si>
  <si>
    <t>22012030104419</t>
  </si>
  <si>
    <t>65.35</t>
  </si>
  <si>
    <t>张鑫媛</t>
  </si>
  <si>
    <t>22012010301629</t>
  </si>
  <si>
    <t>64.9</t>
  </si>
  <si>
    <t>陈莉</t>
  </si>
  <si>
    <t>22012060301506</t>
  </si>
  <si>
    <t>64.7</t>
  </si>
  <si>
    <t>王婉莹</t>
  </si>
  <si>
    <t>22012060303202</t>
  </si>
  <si>
    <t>64.45</t>
  </si>
  <si>
    <t>陈小怡</t>
  </si>
  <si>
    <t>22012060303405</t>
  </si>
  <si>
    <t>64.3</t>
  </si>
  <si>
    <t>周占芳</t>
  </si>
  <si>
    <t>22012060300302</t>
  </si>
  <si>
    <t>64.25</t>
  </si>
  <si>
    <t>任俊楠</t>
  </si>
  <si>
    <t>22012060301411</t>
  </si>
  <si>
    <t>64.15</t>
  </si>
  <si>
    <t>张文娟</t>
  </si>
  <si>
    <t>22012060401011</t>
  </si>
  <si>
    <t>64.05</t>
  </si>
  <si>
    <t>王澳飞</t>
  </si>
  <si>
    <t>22012060301524</t>
  </si>
  <si>
    <t>63.9</t>
  </si>
  <si>
    <t>周慧</t>
  </si>
  <si>
    <t>22012280103407</t>
  </si>
  <si>
    <t>63.75</t>
  </si>
  <si>
    <t>刘梦圆</t>
  </si>
  <si>
    <t>22012060302307</t>
  </si>
  <si>
    <t>63.7</t>
  </si>
  <si>
    <t>蔡珺</t>
  </si>
  <si>
    <t>22012060300906</t>
  </si>
  <si>
    <t>63.4</t>
  </si>
  <si>
    <t>周丽媛</t>
  </si>
  <si>
    <t>22012010306906</t>
  </si>
  <si>
    <t>63.1</t>
  </si>
  <si>
    <t>殷嘉丽</t>
  </si>
  <si>
    <t>22012060303710</t>
  </si>
  <si>
    <t>62.95</t>
  </si>
  <si>
    <t>汪慧丽</t>
  </si>
  <si>
    <t>22012060400114</t>
  </si>
  <si>
    <t>62.85</t>
  </si>
  <si>
    <t>彭楠</t>
  </si>
  <si>
    <t>22012060302505</t>
  </si>
  <si>
    <t>62.6</t>
  </si>
  <si>
    <t>肖静</t>
  </si>
  <si>
    <t>22012060303806</t>
  </si>
  <si>
    <t>62.45</t>
  </si>
  <si>
    <t>巩海伦</t>
  </si>
  <si>
    <t>22012060300429</t>
  </si>
  <si>
    <t>62.4</t>
  </si>
  <si>
    <t>张粤</t>
  </si>
  <si>
    <t>22012060303814</t>
  </si>
  <si>
    <t>62.2</t>
  </si>
  <si>
    <t>缺考</t>
  </si>
  <si>
    <t>毛月</t>
  </si>
  <si>
    <t>22012060302413</t>
  </si>
  <si>
    <t>61.75</t>
  </si>
  <si>
    <t>魏梦雪</t>
  </si>
  <si>
    <t>22012060301229</t>
  </si>
  <si>
    <t>61.7</t>
  </si>
  <si>
    <t>杨莙冉</t>
  </si>
  <si>
    <t>22012060304212</t>
  </si>
  <si>
    <t>61.6</t>
  </si>
  <si>
    <t>雷晶云</t>
  </si>
  <si>
    <t>22012060303527</t>
  </si>
  <si>
    <t>61.5</t>
  </si>
  <si>
    <t>李雪娇</t>
  </si>
  <si>
    <t>22012060301519</t>
  </si>
  <si>
    <t>61.3</t>
  </si>
  <si>
    <t>白思雨</t>
  </si>
  <si>
    <t>22012060400411</t>
  </si>
  <si>
    <t>陈玉婷</t>
  </si>
  <si>
    <t>22012060300604</t>
  </si>
  <si>
    <t>61.2</t>
  </si>
  <si>
    <t>余进飞</t>
  </si>
  <si>
    <t>22012060303206</t>
  </si>
  <si>
    <t>何沁霖</t>
  </si>
  <si>
    <t>22012060301212</t>
  </si>
  <si>
    <t>60.95</t>
  </si>
  <si>
    <t>张莹</t>
  </si>
  <si>
    <t>22012060300713</t>
  </si>
  <si>
    <t>60.6</t>
  </si>
  <si>
    <t>庞燕</t>
  </si>
  <si>
    <t>22012060303519</t>
  </si>
  <si>
    <t>60.55</t>
  </si>
  <si>
    <t>徐晨曦</t>
  </si>
  <si>
    <t>22012060301505</t>
  </si>
  <si>
    <t>60.45</t>
  </si>
  <si>
    <t>付雯佳</t>
  </si>
  <si>
    <t>22012060300722</t>
  </si>
  <si>
    <t>60.2</t>
  </si>
  <si>
    <t>杨俊霞</t>
  </si>
  <si>
    <t>22012060300212</t>
  </si>
  <si>
    <t>60.15</t>
  </si>
  <si>
    <t>张荣</t>
  </si>
  <si>
    <t>22012060301421</t>
  </si>
  <si>
    <t>刘俊丽</t>
  </si>
  <si>
    <t>22012060304803</t>
  </si>
  <si>
    <t>60.1</t>
  </si>
  <si>
    <t>邹宇冉</t>
  </si>
  <si>
    <t>22012060304523</t>
  </si>
  <si>
    <t>59.95</t>
  </si>
  <si>
    <t>黄艳芳</t>
  </si>
  <si>
    <t>22012060301319</t>
  </si>
  <si>
    <t>59.8</t>
  </si>
  <si>
    <t>曾洁</t>
  </si>
  <si>
    <t>22012060401025</t>
  </si>
  <si>
    <t>59.75</t>
  </si>
  <si>
    <t>刘志丽</t>
  </si>
  <si>
    <t>22012060401415</t>
  </si>
  <si>
    <t>59.6</t>
  </si>
  <si>
    <t>张瑞</t>
  </si>
  <si>
    <t>22012060303822</t>
  </si>
  <si>
    <t>59.35</t>
  </si>
  <si>
    <t>张安月</t>
  </si>
  <si>
    <t>22012060301428</t>
  </si>
  <si>
    <t>59.1</t>
  </si>
  <si>
    <t>宋天冉</t>
  </si>
  <si>
    <t>22012060300208</t>
  </si>
  <si>
    <t>59.05</t>
  </si>
  <si>
    <t>雷苗苗</t>
  </si>
  <si>
    <t>22012060304125</t>
  </si>
  <si>
    <t>任娟</t>
  </si>
  <si>
    <t>22022060603405</t>
  </si>
  <si>
    <t>84.05</t>
  </si>
  <si>
    <t>小学数学</t>
  </si>
  <si>
    <t>石英杰</t>
  </si>
  <si>
    <t>22022960101220</t>
  </si>
  <si>
    <t>81.95</t>
  </si>
  <si>
    <t>吕志强</t>
  </si>
  <si>
    <t>男</t>
  </si>
  <si>
    <t>22022060603505</t>
  </si>
  <si>
    <t>81.8</t>
  </si>
  <si>
    <t>易清玲</t>
  </si>
  <si>
    <t>22022060602812</t>
  </si>
  <si>
    <t>81.65</t>
  </si>
  <si>
    <t>刘满勇</t>
  </si>
  <si>
    <t>22022060601306</t>
  </si>
  <si>
    <t>81.35</t>
  </si>
  <si>
    <t>刘伊冉</t>
  </si>
  <si>
    <t>22022060603017</t>
  </si>
  <si>
    <t>80.6</t>
  </si>
  <si>
    <t>魏艺婕</t>
  </si>
  <si>
    <t>22022060604208</t>
  </si>
  <si>
    <t>80.15</t>
  </si>
  <si>
    <t>程泳琪</t>
  </si>
  <si>
    <t>22022030201024</t>
  </si>
  <si>
    <t>80</t>
  </si>
  <si>
    <t>胡秀丽</t>
  </si>
  <si>
    <t>22022060604721</t>
  </si>
  <si>
    <t>79.95</t>
  </si>
  <si>
    <t>方雨</t>
  </si>
  <si>
    <t>22022060601407</t>
  </si>
  <si>
    <t>79.55</t>
  </si>
  <si>
    <t>伍宗阳</t>
  </si>
  <si>
    <t>22022030200602</t>
  </si>
  <si>
    <t>79.25</t>
  </si>
  <si>
    <t>雷华姣</t>
  </si>
  <si>
    <t>22022010404312</t>
  </si>
  <si>
    <t>78.4</t>
  </si>
  <si>
    <t>邓洋</t>
  </si>
  <si>
    <t>22022060601918</t>
  </si>
  <si>
    <t>78</t>
  </si>
  <si>
    <t>余良雪</t>
  </si>
  <si>
    <t>22022060602013</t>
  </si>
  <si>
    <t>77.6</t>
  </si>
  <si>
    <t>左丽娜</t>
  </si>
  <si>
    <t>22022060600426</t>
  </si>
  <si>
    <t>77.4</t>
  </si>
  <si>
    <t>张立娟</t>
  </si>
  <si>
    <t>22022010403022</t>
  </si>
  <si>
    <t>77.35</t>
  </si>
  <si>
    <t>韩俊杰</t>
  </si>
  <si>
    <t>22022060601329</t>
  </si>
  <si>
    <t>王钰毅</t>
  </si>
  <si>
    <t>22022060602423</t>
  </si>
  <si>
    <t>76.85</t>
  </si>
  <si>
    <t>鲁小红</t>
  </si>
  <si>
    <t>22022030200207</t>
  </si>
  <si>
    <t>76.7</t>
  </si>
  <si>
    <t>周晓艳</t>
  </si>
  <si>
    <t>22022060602209</t>
  </si>
  <si>
    <t>76.65</t>
  </si>
  <si>
    <t>朱润春</t>
  </si>
  <si>
    <t>22022060605207</t>
  </si>
  <si>
    <t>76.6</t>
  </si>
  <si>
    <t>黄玉娇</t>
  </si>
  <si>
    <t>22022060601401</t>
  </si>
  <si>
    <t>76.5</t>
  </si>
  <si>
    <t>张贝狄</t>
  </si>
  <si>
    <t>22022060602518</t>
  </si>
  <si>
    <t>谢莎</t>
  </si>
  <si>
    <t>22022060600923</t>
  </si>
  <si>
    <t>76.15</t>
  </si>
  <si>
    <t>盛金萍</t>
  </si>
  <si>
    <t>22022010101027</t>
  </si>
  <si>
    <t>76.1</t>
  </si>
  <si>
    <t>姚俊杰</t>
  </si>
  <si>
    <t>22022010406404</t>
  </si>
  <si>
    <t>75.45</t>
  </si>
  <si>
    <t>卢丽丽</t>
  </si>
  <si>
    <t>22022060602427</t>
  </si>
  <si>
    <t>75.15</t>
  </si>
  <si>
    <t>何倩</t>
  </si>
  <si>
    <t>22022010404927</t>
  </si>
  <si>
    <t>75.05</t>
  </si>
  <si>
    <t>刘强</t>
  </si>
  <si>
    <t>22022060600115</t>
  </si>
  <si>
    <t>75</t>
  </si>
  <si>
    <t>余鹏飞</t>
  </si>
  <si>
    <t>22022030204411</t>
  </si>
  <si>
    <t>74.85</t>
  </si>
  <si>
    <t>李梦妍</t>
  </si>
  <si>
    <t>22022060604619</t>
  </si>
  <si>
    <t>74.8</t>
  </si>
  <si>
    <t>王少阳</t>
  </si>
  <si>
    <t>22022030200426</t>
  </si>
  <si>
    <t>74.45</t>
  </si>
  <si>
    <t>王诗月</t>
  </si>
  <si>
    <t>22022060600129</t>
  </si>
  <si>
    <t>王书展</t>
  </si>
  <si>
    <t>22022060600708</t>
  </si>
  <si>
    <t>74.4</t>
  </si>
  <si>
    <t>张培远</t>
  </si>
  <si>
    <t>22022060601027</t>
  </si>
  <si>
    <t>74.35</t>
  </si>
  <si>
    <t>李胜菊</t>
  </si>
  <si>
    <t>22022900100211</t>
  </si>
  <si>
    <t>代胜男</t>
  </si>
  <si>
    <t>22022060600128</t>
  </si>
  <si>
    <t>74.25</t>
  </si>
  <si>
    <t>严靖雯</t>
  </si>
  <si>
    <t>22022060603529</t>
  </si>
  <si>
    <t>74.1</t>
  </si>
  <si>
    <t>冯倩</t>
  </si>
  <si>
    <t>22022060605109</t>
  </si>
  <si>
    <t>74</t>
  </si>
  <si>
    <t>张艺莹</t>
  </si>
  <si>
    <t>22022060601122</t>
  </si>
  <si>
    <t>73.85</t>
  </si>
  <si>
    <t>刘哲玉</t>
  </si>
  <si>
    <t>22022060603823</t>
  </si>
  <si>
    <t>73.75</t>
  </si>
  <si>
    <t>李巧玲</t>
  </si>
  <si>
    <t>22022060600402</t>
  </si>
  <si>
    <t>73.1</t>
  </si>
  <si>
    <t>陶婷</t>
  </si>
  <si>
    <t>22022060603106</t>
  </si>
  <si>
    <t>73.05</t>
  </si>
  <si>
    <t>曹癸冰</t>
  </si>
  <si>
    <t>22022060600629</t>
  </si>
  <si>
    <t>72.95</t>
  </si>
  <si>
    <t>刘舒卉</t>
  </si>
  <si>
    <t>22022060601430</t>
  </si>
  <si>
    <t>72.85</t>
  </si>
  <si>
    <t>王瑞</t>
  </si>
  <si>
    <t>22022060601415</t>
  </si>
  <si>
    <t>72.7</t>
  </si>
  <si>
    <t>胡欢</t>
  </si>
  <si>
    <t>22022060600218</t>
  </si>
  <si>
    <t>72.5</t>
  </si>
  <si>
    <t>李海燕</t>
  </si>
  <si>
    <t>22022060604005</t>
  </si>
  <si>
    <t>任栓栓</t>
  </si>
  <si>
    <t>22022060601023</t>
  </si>
  <si>
    <t>72.45</t>
  </si>
  <si>
    <t>刘韶清</t>
  </si>
  <si>
    <t>22022060604219</t>
  </si>
  <si>
    <t>72.4</t>
  </si>
  <si>
    <t>陈思蕲</t>
  </si>
  <si>
    <t>22022060602301</t>
  </si>
  <si>
    <t>72.35</t>
  </si>
  <si>
    <t>黄秋月</t>
  </si>
  <si>
    <t>22022060604024</t>
  </si>
  <si>
    <t>李爽</t>
  </si>
  <si>
    <t>22022060600608</t>
  </si>
  <si>
    <t>72.15</t>
  </si>
  <si>
    <t>刘小云</t>
  </si>
  <si>
    <t>22022060604308</t>
  </si>
  <si>
    <t>程雪</t>
  </si>
  <si>
    <t>22022060605124</t>
  </si>
  <si>
    <t>71.8</t>
  </si>
  <si>
    <t>任丽</t>
  </si>
  <si>
    <t>22022060601116</t>
  </si>
  <si>
    <t>71.6</t>
  </si>
  <si>
    <t>李霜</t>
  </si>
  <si>
    <t>22022010405529</t>
  </si>
  <si>
    <t>71.2</t>
  </si>
  <si>
    <t>曾令丽</t>
  </si>
  <si>
    <t>22022060603022</t>
  </si>
  <si>
    <t>71.1</t>
  </si>
  <si>
    <t>任君君</t>
  </si>
  <si>
    <t>22022060604526</t>
  </si>
  <si>
    <t>70.95</t>
  </si>
  <si>
    <t>兰盈华</t>
  </si>
  <si>
    <t>22022060600101</t>
  </si>
  <si>
    <t>70.9</t>
  </si>
  <si>
    <t>尚志敏</t>
  </si>
  <si>
    <t>22022060602124</t>
  </si>
  <si>
    <t>70.55</t>
  </si>
  <si>
    <t>尚少丽</t>
  </si>
  <si>
    <t>22022060603410</t>
  </si>
  <si>
    <t>70.45</t>
  </si>
  <si>
    <t>卢娇娇</t>
  </si>
  <si>
    <t>22022060602409</t>
  </si>
  <si>
    <t>70.2</t>
  </si>
  <si>
    <t>郑咏雪</t>
  </si>
  <si>
    <t>22022060604725</t>
  </si>
  <si>
    <t>70.15</t>
  </si>
  <si>
    <t>鲍巧月</t>
  </si>
  <si>
    <t>22022060601003</t>
  </si>
  <si>
    <t>麻诗千</t>
  </si>
  <si>
    <t>22022010403626</t>
  </si>
  <si>
    <t>张绍丰</t>
  </si>
  <si>
    <t>22022060604328</t>
  </si>
  <si>
    <t>69.3</t>
  </si>
  <si>
    <t>周金霞</t>
  </si>
  <si>
    <t>22022060603429</t>
  </si>
  <si>
    <t>69.15</t>
  </si>
  <si>
    <t>张悦</t>
  </si>
  <si>
    <t>22022060603517</t>
  </si>
  <si>
    <t>69.05</t>
  </si>
  <si>
    <t>柏新荣</t>
  </si>
  <si>
    <t>22032060202020</t>
  </si>
  <si>
    <t>80.35</t>
  </si>
  <si>
    <t>小学英语</t>
  </si>
  <si>
    <t>曹怡帆</t>
  </si>
  <si>
    <t>22032060202111</t>
  </si>
  <si>
    <t>79.85</t>
  </si>
  <si>
    <t>冯明月</t>
  </si>
  <si>
    <t>22032060200205</t>
  </si>
  <si>
    <t>79.1</t>
  </si>
  <si>
    <t>王家慧</t>
  </si>
  <si>
    <t>22032060202421</t>
  </si>
  <si>
    <t>78.85</t>
  </si>
  <si>
    <t>李月皎</t>
  </si>
  <si>
    <t>22032030107302</t>
  </si>
  <si>
    <t>78.35</t>
  </si>
  <si>
    <t>程双</t>
  </si>
  <si>
    <t>22032060201512</t>
  </si>
  <si>
    <t>陈雨</t>
  </si>
  <si>
    <t>22032060200201</t>
  </si>
  <si>
    <t>黄姝婷</t>
  </si>
  <si>
    <t>22032060201107</t>
  </si>
  <si>
    <t>75.25</t>
  </si>
  <si>
    <t>刘雪</t>
  </si>
  <si>
    <t>22032060201511</t>
  </si>
  <si>
    <t>75.2</t>
  </si>
  <si>
    <t>邓海瑞</t>
  </si>
  <si>
    <t>22032030107618</t>
  </si>
  <si>
    <t>周若男</t>
  </si>
  <si>
    <t>22032060200427</t>
  </si>
  <si>
    <t>74.55</t>
  </si>
  <si>
    <t>王玉莹</t>
  </si>
  <si>
    <t>22032010410604</t>
  </si>
  <si>
    <t>73.55</t>
  </si>
  <si>
    <t>可秋月</t>
  </si>
  <si>
    <t>22032060200229</t>
  </si>
  <si>
    <t>73.35</t>
  </si>
  <si>
    <t>王明月</t>
  </si>
  <si>
    <t>22032060201010</t>
  </si>
  <si>
    <t>73.15</t>
  </si>
  <si>
    <t>吴梦琦</t>
  </si>
  <si>
    <t>22032110300328</t>
  </si>
  <si>
    <t>72.2</t>
  </si>
  <si>
    <t>毛黎阳</t>
  </si>
  <si>
    <t>22032060200708</t>
  </si>
  <si>
    <t>70.85</t>
  </si>
  <si>
    <t>夏欢欢</t>
  </si>
  <si>
    <t>22032060203111</t>
  </si>
  <si>
    <t>任安琪</t>
  </si>
  <si>
    <t>22032010103230</t>
  </si>
  <si>
    <t>69.8</t>
  </si>
  <si>
    <t>高珍珠</t>
  </si>
  <si>
    <t>22032060202317</t>
  </si>
  <si>
    <t>69.65</t>
  </si>
  <si>
    <t>李艳</t>
  </si>
  <si>
    <t>22032060202811</t>
  </si>
  <si>
    <t>68.55</t>
  </si>
  <si>
    <t>童瑶</t>
  </si>
  <si>
    <t>22032060200725</t>
  </si>
  <si>
    <t>吴洁</t>
  </si>
  <si>
    <t>22032280400113</t>
  </si>
  <si>
    <t>68.1</t>
  </si>
  <si>
    <t>杨雪银</t>
  </si>
  <si>
    <t>22032060202326</t>
  </si>
  <si>
    <t>67.7</t>
  </si>
  <si>
    <t>乔丽莉</t>
  </si>
  <si>
    <t>22032060201006</t>
  </si>
  <si>
    <t>67.4</t>
  </si>
  <si>
    <t>钟颖</t>
  </si>
  <si>
    <t>22032060201913</t>
  </si>
  <si>
    <t>沈孝丽</t>
  </si>
  <si>
    <t>22032060200607</t>
  </si>
  <si>
    <t>67.2</t>
  </si>
  <si>
    <t>邱阳</t>
  </si>
  <si>
    <t>22032060201628</t>
  </si>
  <si>
    <t>66.6</t>
  </si>
  <si>
    <t>付小佩</t>
  </si>
  <si>
    <t>22032060200719</t>
  </si>
  <si>
    <t>66.2</t>
  </si>
  <si>
    <t>张亚丽</t>
  </si>
  <si>
    <t>22032060203325</t>
  </si>
  <si>
    <t>66.15</t>
  </si>
  <si>
    <t>黄橙</t>
  </si>
  <si>
    <t>22032030107130</t>
  </si>
  <si>
    <t>66.05</t>
  </si>
  <si>
    <t>王慧</t>
  </si>
  <si>
    <t>22032060200907</t>
  </si>
  <si>
    <t>梁艺琳</t>
  </si>
  <si>
    <t>22032010105028</t>
  </si>
  <si>
    <t>65.75</t>
  </si>
  <si>
    <t>熊佳银</t>
  </si>
  <si>
    <t>22032060202413</t>
  </si>
  <si>
    <t>65.65</t>
  </si>
  <si>
    <t>袁可丽</t>
  </si>
  <si>
    <t>22032060202501</t>
  </si>
  <si>
    <t>65.6</t>
  </si>
  <si>
    <t>李敏</t>
  </si>
  <si>
    <t>22032060200222</t>
  </si>
  <si>
    <t>65.3</t>
  </si>
  <si>
    <t>杨梦甜</t>
  </si>
  <si>
    <t>22032060202911</t>
  </si>
  <si>
    <t>65.25</t>
  </si>
  <si>
    <t>李玲玲</t>
  </si>
  <si>
    <t>22032060200212</t>
  </si>
  <si>
    <t>65.1</t>
  </si>
  <si>
    <t>陶媚</t>
  </si>
  <si>
    <t>22032060200316</t>
  </si>
  <si>
    <t>64.65</t>
  </si>
  <si>
    <t>杜静</t>
  </si>
  <si>
    <t>22032060201013</t>
  </si>
  <si>
    <t>64.55</t>
  </si>
  <si>
    <t>袁咏娟</t>
  </si>
  <si>
    <t>22032060202418</t>
  </si>
  <si>
    <t>赖鹏冲</t>
  </si>
  <si>
    <t>22032060200106</t>
  </si>
  <si>
    <t>63.95</t>
  </si>
  <si>
    <t>周楚君</t>
  </si>
  <si>
    <t>22032060201419</t>
  </si>
  <si>
    <t>63.6</t>
  </si>
  <si>
    <t>王文丽</t>
  </si>
  <si>
    <t>22032060200105</t>
  </si>
  <si>
    <t>62.9</t>
  </si>
  <si>
    <t>张明</t>
  </si>
  <si>
    <t>22032280400926</t>
  </si>
  <si>
    <t>蒋瑜娥</t>
  </si>
  <si>
    <t>22032060200514</t>
  </si>
  <si>
    <t>62.35</t>
  </si>
  <si>
    <t>陈雨新</t>
  </si>
  <si>
    <t>22032060201202</t>
  </si>
  <si>
    <t>杜肖雨</t>
  </si>
  <si>
    <t>22042060605612</t>
  </si>
  <si>
    <t>59.3</t>
  </si>
  <si>
    <t>小学道德与法治</t>
  </si>
  <si>
    <t>喻佳欣</t>
  </si>
  <si>
    <t>22042060605624</t>
  </si>
  <si>
    <t>53.8</t>
  </si>
  <si>
    <t>李婉颖</t>
  </si>
  <si>
    <t>22042060605619</t>
  </si>
  <si>
    <t>53</t>
  </si>
  <si>
    <t>彭帅</t>
  </si>
  <si>
    <t>22062280601216</t>
  </si>
  <si>
    <t>小学音乐</t>
  </si>
  <si>
    <t>陈奕君</t>
  </si>
  <si>
    <t>22062060500704</t>
  </si>
  <si>
    <t>余堂</t>
  </si>
  <si>
    <t>22062060500311</t>
  </si>
  <si>
    <t>72.55</t>
  </si>
  <si>
    <t>黄婕婷</t>
  </si>
  <si>
    <t>22062060500210</t>
  </si>
  <si>
    <t>彭欢</t>
  </si>
  <si>
    <t>22062060500509</t>
  </si>
  <si>
    <t>69.6</t>
  </si>
  <si>
    <t>陈高泽</t>
  </si>
  <si>
    <t>22062060500503</t>
  </si>
  <si>
    <t>朱力佳</t>
  </si>
  <si>
    <t>22062280601114</t>
  </si>
  <si>
    <t>张亚琪</t>
  </si>
  <si>
    <t>22062060500724</t>
  </si>
  <si>
    <t>62.8</t>
  </si>
  <si>
    <t>薛雨冰</t>
  </si>
  <si>
    <t>22062060500605</t>
  </si>
  <si>
    <t>50.5</t>
  </si>
  <si>
    <t>陈迪</t>
  </si>
  <si>
    <t>22072010110007</t>
  </si>
  <si>
    <t>小学体育</t>
  </si>
  <si>
    <t>许盾</t>
  </si>
  <si>
    <t>22072060701006</t>
  </si>
  <si>
    <t>69.2</t>
  </si>
  <si>
    <t>张晗玥</t>
  </si>
  <si>
    <t>22072010108420</t>
  </si>
  <si>
    <t>68.25</t>
  </si>
  <si>
    <t>李思路</t>
  </si>
  <si>
    <t>22072010109211</t>
  </si>
  <si>
    <t>68.2</t>
  </si>
  <si>
    <t>章春园</t>
  </si>
  <si>
    <t>22072060700926</t>
  </si>
  <si>
    <t>67.45</t>
  </si>
  <si>
    <t>杨星</t>
  </si>
  <si>
    <t>22072280403501</t>
  </si>
  <si>
    <t>雷扬志</t>
  </si>
  <si>
    <t>22072280403204</t>
  </si>
  <si>
    <t>63.8</t>
  </si>
  <si>
    <t>倪黎晓</t>
  </si>
  <si>
    <t>22072060700421</t>
  </si>
  <si>
    <t>63.65</t>
  </si>
  <si>
    <t>纪俊</t>
  </si>
  <si>
    <t>22072060700724</t>
  </si>
  <si>
    <t>曾晨珠</t>
  </si>
  <si>
    <t>22072060700321</t>
  </si>
  <si>
    <t>61.9</t>
  </si>
  <si>
    <t>亢玉虎</t>
  </si>
  <si>
    <t>22072060700915</t>
  </si>
  <si>
    <t>61.35</t>
  </si>
  <si>
    <t>刘艳琴</t>
  </si>
  <si>
    <t>22072060700819</t>
  </si>
  <si>
    <t>61.1</t>
  </si>
  <si>
    <t>唐青雨</t>
  </si>
  <si>
    <t>22072060701528</t>
  </si>
  <si>
    <t>59.15</t>
  </si>
  <si>
    <t>邓艳</t>
  </si>
  <si>
    <t>22072280402817</t>
  </si>
  <si>
    <t>58.65</t>
  </si>
  <si>
    <t>肖俊君</t>
  </si>
  <si>
    <t>22072060700524</t>
  </si>
  <si>
    <t>58.35</t>
  </si>
  <si>
    <t>蔡滟泷</t>
  </si>
  <si>
    <t>22072010110223</t>
  </si>
  <si>
    <t>56.45</t>
  </si>
  <si>
    <t>张飞宇</t>
  </si>
  <si>
    <t>22072280403203</t>
  </si>
  <si>
    <t>李莎</t>
  </si>
  <si>
    <t>22072060700603</t>
  </si>
  <si>
    <t>55.8</t>
  </si>
  <si>
    <t>尚先萧</t>
  </si>
  <si>
    <t>22072060701330</t>
  </si>
  <si>
    <t>程曦</t>
  </si>
  <si>
    <t>22072060701508</t>
  </si>
  <si>
    <t>55</t>
  </si>
  <si>
    <t>龚梦竹</t>
  </si>
  <si>
    <t>22072060701419</t>
  </si>
  <si>
    <t>54.4</t>
  </si>
  <si>
    <t>袁瑞杰</t>
  </si>
  <si>
    <t>22072060700802</t>
  </si>
  <si>
    <t>52.15</t>
  </si>
  <si>
    <t>向文纨</t>
  </si>
  <si>
    <t>22072110304029</t>
  </si>
  <si>
    <t>49.05</t>
  </si>
  <si>
    <t>李岩岩</t>
  </si>
  <si>
    <t>22072060700909</t>
  </si>
  <si>
    <t>48.15</t>
  </si>
  <si>
    <t>崔依迪</t>
  </si>
  <si>
    <t>22082060403211</t>
  </si>
  <si>
    <t>70.25</t>
  </si>
  <si>
    <t>小学美术</t>
  </si>
  <si>
    <t>牟小雨</t>
  </si>
  <si>
    <t>22082280602701</t>
  </si>
  <si>
    <t>余文珑</t>
  </si>
  <si>
    <t>22082060403223</t>
  </si>
  <si>
    <t>张文文</t>
  </si>
  <si>
    <t>22082030206923</t>
  </si>
  <si>
    <t>68.7</t>
  </si>
  <si>
    <t>宋孟冉</t>
  </si>
  <si>
    <t>22082060402501</t>
  </si>
  <si>
    <t>68.6</t>
  </si>
  <si>
    <t>赵爽</t>
  </si>
  <si>
    <t>22082060402627</t>
  </si>
  <si>
    <t>67.55</t>
  </si>
  <si>
    <t>王文君</t>
  </si>
  <si>
    <t>22082060402123</t>
  </si>
  <si>
    <t>67.35</t>
  </si>
  <si>
    <t>汪瑞雯</t>
  </si>
  <si>
    <t>22082060402128</t>
  </si>
  <si>
    <t>67.3</t>
  </si>
  <si>
    <t>朱丽娟</t>
  </si>
  <si>
    <t>22082060402508</t>
  </si>
  <si>
    <t>66.75</t>
  </si>
  <si>
    <t>朱霞</t>
  </si>
  <si>
    <t>22082060403104</t>
  </si>
  <si>
    <t>66.25</t>
  </si>
  <si>
    <t>李平</t>
  </si>
  <si>
    <t>22082060401926</t>
  </si>
  <si>
    <t>周逸涵</t>
  </si>
  <si>
    <t>22082060403129</t>
  </si>
  <si>
    <t>游宇杰</t>
  </si>
  <si>
    <t>22082010200728</t>
  </si>
  <si>
    <t>李钰雯</t>
  </si>
  <si>
    <t>22082010200922</t>
  </si>
  <si>
    <t>汤开静</t>
  </si>
  <si>
    <t>22082060402218</t>
  </si>
  <si>
    <t>郭芳</t>
  </si>
  <si>
    <t>22082060401806</t>
  </si>
  <si>
    <t>黄露</t>
  </si>
  <si>
    <t>22082060402719</t>
  </si>
  <si>
    <t>63.45</t>
  </si>
  <si>
    <t>毛文妍</t>
  </si>
  <si>
    <t>22082060402804</t>
  </si>
  <si>
    <t>石慧</t>
  </si>
  <si>
    <t>22082060402219</t>
  </si>
  <si>
    <t>62.65</t>
  </si>
  <si>
    <t>卢志浩</t>
  </si>
  <si>
    <t>22082060403027</t>
  </si>
  <si>
    <t>62.1</t>
  </si>
  <si>
    <t>蔡明洁</t>
  </si>
  <si>
    <t>22082060402903</t>
  </si>
  <si>
    <t>脱芮</t>
  </si>
  <si>
    <t>22082030207408</t>
  </si>
  <si>
    <t>华夏</t>
  </si>
  <si>
    <t>22082080405820</t>
  </si>
  <si>
    <t>邓雅黎</t>
  </si>
  <si>
    <t>22082280602706</t>
  </si>
  <si>
    <t>杜一帆</t>
  </si>
  <si>
    <t>22082060403021</t>
  </si>
  <si>
    <t>朱曼怡</t>
  </si>
  <si>
    <t>22082060401818</t>
  </si>
  <si>
    <t>60.8</t>
  </si>
  <si>
    <t>崔霞</t>
  </si>
  <si>
    <t>22082060402323</t>
  </si>
  <si>
    <t>60.25</t>
  </si>
  <si>
    <t>施亚楠</t>
  </si>
  <si>
    <t>22082060401803</t>
  </si>
  <si>
    <t>陈晋秋</t>
  </si>
  <si>
    <t>22082010201411</t>
  </si>
  <si>
    <t>59</t>
  </si>
  <si>
    <t>王雅丽</t>
  </si>
  <si>
    <t>22082060402025</t>
  </si>
  <si>
    <t>58.9</t>
  </si>
  <si>
    <t>杨美玲</t>
  </si>
  <si>
    <t>22092060701803</t>
  </si>
  <si>
    <t>83.95</t>
  </si>
  <si>
    <t>小学信息技术</t>
  </si>
  <si>
    <t>王芸</t>
  </si>
  <si>
    <t>22092060701724</t>
  </si>
  <si>
    <t>73.8</t>
  </si>
  <si>
    <t>王甜</t>
  </si>
  <si>
    <t>22092060701713</t>
  </si>
  <si>
    <t>71.65</t>
  </si>
  <si>
    <t>褚阳</t>
  </si>
  <si>
    <t>23012060801511</t>
  </si>
  <si>
    <t>初中语文</t>
  </si>
  <si>
    <t>宋玲</t>
  </si>
  <si>
    <t>23012060800527</t>
  </si>
  <si>
    <t>63.25</t>
  </si>
  <si>
    <t>马丽娟</t>
  </si>
  <si>
    <t>23022060501724</t>
  </si>
  <si>
    <t>初中数学</t>
  </si>
  <si>
    <t>王志茹</t>
  </si>
  <si>
    <t>23022060501427</t>
  </si>
  <si>
    <t>李宁艳</t>
  </si>
  <si>
    <t>23022060501325</t>
  </si>
  <si>
    <t>钟超越</t>
  </si>
  <si>
    <t>23022060501818</t>
  </si>
  <si>
    <t>余家鑫</t>
  </si>
  <si>
    <t>23022010111902</t>
  </si>
  <si>
    <t>陈林欣</t>
  </si>
  <si>
    <t>23032060502327</t>
  </si>
  <si>
    <t>80.65</t>
  </si>
  <si>
    <t>初中英语</t>
  </si>
  <si>
    <t>张路</t>
  </si>
  <si>
    <t>23032060502822</t>
  </si>
  <si>
    <t>尚园元</t>
  </si>
  <si>
    <t>23032060502612</t>
  </si>
  <si>
    <t>72.9</t>
  </si>
  <si>
    <t>李玉洁</t>
  </si>
  <si>
    <t>23032060503917</t>
  </si>
  <si>
    <t>72.05</t>
  </si>
  <si>
    <t>宋稀</t>
  </si>
  <si>
    <t>23032280204323</t>
  </si>
  <si>
    <t>徐佳琦</t>
  </si>
  <si>
    <t>23032060503117</t>
  </si>
  <si>
    <t>68.5</t>
  </si>
  <si>
    <t>薛丹</t>
  </si>
  <si>
    <t>23062280502508</t>
  </si>
  <si>
    <t>79.35</t>
  </si>
  <si>
    <t>初中地理</t>
  </si>
  <si>
    <t>徐晶晶</t>
  </si>
  <si>
    <t>23062030303701</t>
  </si>
  <si>
    <t>77</t>
  </si>
  <si>
    <t>王欢欢</t>
  </si>
  <si>
    <t>23062060801722</t>
  </si>
  <si>
    <t>73.6</t>
  </si>
  <si>
    <t>吴霞</t>
  </si>
  <si>
    <t>23062060801711</t>
  </si>
  <si>
    <t>黄小春</t>
  </si>
  <si>
    <t>23062060801807</t>
  </si>
  <si>
    <t>59.45</t>
  </si>
  <si>
    <t>潘文斌</t>
  </si>
  <si>
    <t>23072010309707</t>
  </si>
  <si>
    <t>初中物理</t>
  </si>
  <si>
    <t>刘瑶</t>
  </si>
  <si>
    <t>23082060702015</t>
  </si>
  <si>
    <t>76.45</t>
  </si>
  <si>
    <t>初中化学</t>
  </si>
  <si>
    <t>肖杰</t>
  </si>
  <si>
    <t>23082060702111</t>
  </si>
  <si>
    <t>龚晓夏</t>
  </si>
  <si>
    <t>23092060802324</t>
  </si>
  <si>
    <t>初中生物</t>
  </si>
  <si>
    <t>肖越伦</t>
  </si>
  <si>
    <t>23092020405929</t>
  </si>
  <si>
    <t>黄佳杰</t>
  </si>
  <si>
    <t>23102060802528</t>
  </si>
  <si>
    <t>74.5</t>
  </si>
  <si>
    <t>初中音乐</t>
  </si>
  <si>
    <t>曾曼云</t>
  </si>
  <si>
    <t>23102060802610</t>
  </si>
  <si>
    <t>李大钢</t>
  </si>
  <si>
    <t>23112280504106</t>
  </si>
  <si>
    <t>初中体育与健康</t>
  </si>
  <si>
    <t>陈建鑫</t>
  </si>
  <si>
    <t>23112050105720</t>
  </si>
  <si>
    <t>76.9</t>
  </si>
  <si>
    <t>宋合心</t>
  </si>
  <si>
    <t>23112060100404</t>
  </si>
  <si>
    <t>76.75</t>
  </si>
  <si>
    <t>王咏梅</t>
  </si>
  <si>
    <t>23112060100322</t>
  </si>
  <si>
    <t>樊雨蕾</t>
  </si>
  <si>
    <t>23112060100308</t>
  </si>
  <si>
    <t>72.6</t>
  </si>
  <si>
    <t>李欣彤</t>
  </si>
  <si>
    <t>23112020304108</t>
  </si>
  <si>
    <t>71.9</t>
  </si>
  <si>
    <t>陈亚飞</t>
  </si>
  <si>
    <t>23112060100312</t>
  </si>
  <si>
    <t>刘友淼</t>
  </si>
  <si>
    <t>23112280503901</t>
  </si>
  <si>
    <t>周信</t>
  </si>
  <si>
    <t>23112020304105</t>
  </si>
  <si>
    <t>70.5</t>
  </si>
  <si>
    <t>王峪萍</t>
  </si>
  <si>
    <t>23112010414910</t>
  </si>
  <si>
    <t>韩君</t>
  </si>
  <si>
    <t>23112060100207</t>
  </si>
  <si>
    <t>69.95</t>
  </si>
  <si>
    <t>李唯</t>
  </si>
  <si>
    <t>23112060100401</t>
  </si>
  <si>
    <t>68.95</t>
  </si>
  <si>
    <t>苏影</t>
  </si>
  <si>
    <t>23112020304115</t>
  </si>
  <si>
    <t>司菲</t>
  </si>
  <si>
    <t>23112060100426</t>
  </si>
  <si>
    <t>68.65</t>
  </si>
  <si>
    <t>周奎</t>
  </si>
  <si>
    <t>23112060100422</t>
  </si>
  <si>
    <t>62.75</t>
  </si>
  <si>
    <t>陶思然</t>
  </si>
  <si>
    <t>23112010414707</t>
  </si>
  <si>
    <t>汪贵虎</t>
  </si>
  <si>
    <t>23112060100220</t>
  </si>
  <si>
    <t>61.55</t>
  </si>
  <si>
    <t>王航</t>
  </si>
  <si>
    <t>23112020304008</t>
  </si>
  <si>
    <t>58.25</t>
  </si>
  <si>
    <t>熊丹</t>
  </si>
  <si>
    <t>23122280504413</t>
  </si>
  <si>
    <t>62.7</t>
  </si>
  <si>
    <t>初中美术</t>
  </si>
  <si>
    <t>汤书丽</t>
  </si>
  <si>
    <t>23122060702713</t>
  </si>
  <si>
    <t>60.4</t>
  </si>
  <si>
    <t>钟玲</t>
  </si>
  <si>
    <t>23122010310704</t>
  </si>
  <si>
    <t>56.05</t>
  </si>
  <si>
    <t xml:space="preserve"> </t>
  </si>
  <si>
    <t>附件2</t>
    <phoneticPr fontId="9" type="noConversion"/>
  </si>
  <si>
    <t>谷城县2022年农村义务教育学校教师公开招聘综合成绩（地方自主招聘）</t>
    <phoneticPr fontId="9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</si>
</sst>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11">
    <font>
      <sz val="10"/>
      <name val="Arial"/>
      <charset val="134"/>
    </font>
    <font>
      <sz val="24"/>
      <name val="方正小标宋简体"/>
      <family val="4"/>
      <charset val="134"/>
    </font>
    <font>
      <b/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0"/>
      <color theme="1"/>
      <name val="Arial"/>
      <family val="2"/>
    </font>
    <font>
      <sz val="11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仿宋"/>
      <family val="3"/>
      <charset val="134"/>
    </font>
    <font>
      <sz val="10"/>
      <name val="Arial"/>
      <family val="2"/>
    </font>
    <font>
      <sz val="9"/>
      <name val="Arial"/>
      <family val="2"/>
    </font>
    <font>
      <sz val="2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177" fontId="8" fillId="0" borderId="0"/>
    <xf numFmtId="176" fontId="8" fillId="0" borderId="0"/>
    <xf numFmtId="0" fontId="8" fillId="0" borderId="0"/>
    <xf numFmtId="9" fontId="8" fillId="0" borderId="0"/>
    <xf numFmtId="41" fontId="8" fillId="0" borderId="0"/>
    <xf numFmtId="43" fontId="8" fillId="0" borderId="0"/>
  </cellStyleXfs>
  <cellXfs count="25">
    <xf numFmtId="0" fontId="0" fillId="0" borderId="0" xfId="0" applyAlignment="1"/>
    <xf numFmtId="0" fontId="2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178" fontId="3" fillId="0" borderId="1" xfId="3" applyNumberFormat="1" applyFont="1" applyBorder="1" applyAlignment="1">
      <alignment horizontal="center" vertical="center" wrapText="1"/>
    </xf>
    <xf numFmtId="178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4" fillId="0" borderId="0" xfId="3" applyFont="1"/>
    <xf numFmtId="0" fontId="8" fillId="0" borderId="0" xfId="3" applyAlignment="1">
      <alignment vertical="center"/>
    </xf>
    <xf numFmtId="0" fontId="4" fillId="2" borderId="0" xfId="3" applyFont="1" applyFill="1"/>
    <xf numFmtId="0" fontId="5" fillId="0" borderId="0" xfId="3" applyFont="1" applyAlignment="1">
      <alignment horizontal="center"/>
    </xf>
    <xf numFmtId="178" fontId="5" fillId="0" borderId="0" xfId="3" applyNumberFormat="1" applyFont="1" applyAlignment="1">
      <alignment horizontal="center"/>
    </xf>
    <xf numFmtId="178" fontId="5" fillId="0" borderId="0" xfId="3" applyNumberFormat="1" applyFont="1" applyFill="1" applyAlignment="1">
      <alignment horizontal="center"/>
    </xf>
    <xf numFmtId="0" fontId="6" fillId="0" borderId="0" xfId="3" applyFont="1" applyAlignment="1">
      <alignment horizontal="center"/>
    </xf>
    <xf numFmtId="178" fontId="2" fillId="0" borderId="1" xfId="3" applyNumberFormat="1" applyFont="1" applyBorder="1" applyAlignment="1">
      <alignment horizontal="center" vertical="center" wrapText="1"/>
    </xf>
    <xf numFmtId="178" fontId="2" fillId="0" borderId="1" xfId="3" applyNumberFormat="1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horizontal="center" vertical="center" wrapText="1"/>
    </xf>
    <xf numFmtId="178" fontId="3" fillId="2" borderId="1" xfId="3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178" fontId="7" fillId="0" borderId="0" xfId="3" applyNumberFormat="1" applyFont="1" applyAlignment="1">
      <alignment horizontal="center"/>
    </xf>
    <xf numFmtId="178" fontId="7" fillId="0" borderId="0" xfId="3" applyNumberFormat="1" applyFont="1" applyFill="1" applyAlignment="1">
      <alignment horizontal="center"/>
    </xf>
    <xf numFmtId="0" fontId="3" fillId="0" borderId="1" xfId="3" quotePrefix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</cellXfs>
  <cellStyles count="7">
    <cellStyle name="Comma" xfId="6"/>
    <cellStyle name="Comma [0]" xfId="5"/>
    <cellStyle name="Currency" xfId="1"/>
    <cellStyle name="Currency [0]" xfId="2"/>
    <cellStyle name="Normal" xfId="3"/>
    <cellStyle name="Percent" xfId="4"/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topLeftCell="A286" zoomScale="90" zoomScaleNormal="90" workbookViewId="0">
      <selection activeCell="B5" sqref="B5"/>
    </sheetView>
  </sheetViews>
  <sheetFormatPr defaultColWidth="9.140625" defaultRowHeight="12.75" customHeight="1"/>
  <cols>
    <col min="1" max="1" width="7.85546875" style="11" customWidth="1"/>
    <col min="2" max="2" width="19.28515625" style="11" customWidth="1"/>
    <col min="3" max="3" width="11.42578125" style="11" customWidth="1"/>
    <col min="4" max="4" width="9" style="11" customWidth="1"/>
    <col min="5" max="5" width="25" style="11" customWidth="1"/>
    <col min="6" max="6" width="14.85546875" style="12" customWidth="1"/>
    <col min="7" max="7" width="14.42578125" style="12" customWidth="1"/>
    <col min="8" max="8" width="14.140625" style="13" customWidth="1"/>
    <col min="9" max="9" width="14.140625" style="12" customWidth="1"/>
    <col min="10" max="10" width="15" style="12" customWidth="1"/>
    <col min="11" max="11" width="24" style="11" customWidth="1"/>
    <col min="12" max="12" width="7.5703125" customWidth="1"/>
  </cols>
  <sheetData>
    <row r="1" spans="1:13" ht="12.75" customHeight="1">
      <c r="A1" s="14" t="s">
        <v>827</v>
      </c>
    </row>
    <row r="2" spans="1:13" ht="44.25" customHeight="1">
      <c r="A2" s="23" t="s">
        <v>828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s="9" customFormat="1" ht="57.95" customHeight="1">
      <c r="A3" s="1" t="s">
        <v>0</v>
      </c>
      <c r="B3" s="2" t="s">
        <v>1</v>
      </c>
      <c r="C3" s="2" t="s">
        <v>2</v>
      </c>
      <c r="D3" s="1" t="s">
        <v>3</v>
      </c>
      <c r="E3" s="2" t="s">
        <v>4</v>
      </c>
      <c r="F3" s="15" t="s">
        <v>5</v>
      </c>
      <c r="G3" s="15" t="s">
        <v>6</v>
      </c>
      <c r="H3" s="16" t="s">
        <v>7</v>
      </c>
      <c r="I3" s="15" t="s">
        <v>8</v>
      </c>
      <c r="J3" s="15" t="s">
        <v>9</v>
      </c>
      <c r="K3" s="2" t="s">
        <v>10</v>
      </c>
      <c r="L3" s="2" t="s">
        <v>11</v>
      </c>
    </row>
    <row r="4" spans="1:13" s="8" customFormat="1" ht="27" customHeight="1">
      <c r="A4" s="3">
        <v>1</v>
      </c>
      <c r="B4" s="3" t="s">
        <v>12</v>
      </c>
      <c r="C4" s="4" t="s">
        <v>21</v>
      </c>
      <c r="D4" s="4" t="s">
        <v>14</v>
      </c>
      <c r="E4" s="4" t="s">
        <v>22</v>
      </c>
      <c r="F4" s="5" t="s">
        <v>23</v>
      </c>
      <c r="G4" s="5">
        <f t="shared" ref="G4:G35" si="0">F4*0.4</f>
        <v>27.52</v>
      </c>
      <c r="H4" s="6">
        <v>82.76</v>
      </c>
      <c r="I4" s="5">
        <f t="shared" ref="I4:I35" si="1">H4*0.6</f>
        <v>49.655999999999999</v>
      </c>
      <c r="J4" s="5">
        <f t="shared" ref="J4:J35" si="2">G4+I4</f>
        <v>77.176000000000002</v>
      </c>
      <c r="K4" s="4" t="s">
        <v>17</v>
      </c>
      <c r="L4" s="4"/>
    </row>
    <row r="5" spans="1:13" s="8" customFormat="1" ht="27" customHeight="1">
      <c r="A5" s="3">
        <v>2</v>
      </c>
      <c r="B5" s="3" t="s">
        <v>12</v>
      </c>
      <c r="C5" s="4" t="s">
        <v>36</v>
      </c>
      <c r="D5" s="4" t="s">
        <v>14</v>
      </c>
      <c r="E5" s="4" t="s">
        <v>37</v>
      </c>
      <c r="F5" s="5" t="s">
        <v>38</v>
      </c>
      <c r="G5" s="5">
        <f t="shared" si="0"/>
        <v>26.74</v>
      </c>
      <c r="H5" s="6">
        <v>82.76</v>
      </c>
      <c r="I5" s="5">
        <f t="shared" si="1"/>
        <v>49.655999999999999</v>
      </c>
      <c r="J5" s="5">
        <f t="shared" si="2"/>
        <v>76.396000000000001</v>
      </c>
      <c r="K5" s="4" t="s">
        <v>17</v>
      </c>
      <c r="L5" s="4"/>
    </row>
    <row r="6" spans="1:13" s="8" customFormat="1" ht="27" customHeight="1">
      <c r="A6" s="3">
        <v>3</v>
      </c>
      <c r="B6" s="3" t="s">
        <v>12</v>
      </c>
      <c r="C6" s="4" t="s">
        <v>33</v>
      </c>
      <c r="D6" s="4" t="s">
        <v>14</v>
      </c>
      <c r="E6" s="4" t="s">
        <v>34</v>
      </c>
      <c r="F6" s="5" t="s">
        <v>35</v>
      </c>
      <c r="G6" s="5">
        <f t="shared" si="0"/>
        <v>26.82</v>
      </c>
      <c r="H6" s="6">
        <v>82.16</v>
      </c>
      <c r="I6" s="5">
        <f t="shared" si="1"/>
        <v>49.295999999999999</v>
      </c>
      <c r="J6" s="5">
        <f t="shared" si="2"/>
        <v>76.116</v>
      </c>
      <c r="K6" s="4" t="s">
        <v>17</v>
      </c>
      <c r="L6" s="4"/>
    </row>
    <row r="7" spans="1:13" s="8" customFormat="1" ht="27" customHeight="1">
      <c r="A7" s="3">
        <v>4</v>
      </c>
      <c r="B7" s="3" t="s">
        <v>12</v>
      </c>
      <c r="C7" s="4" t="s">
        <v>18</v>
      </c>
      <c r="D7" s="4" t="s">
        <v>14</v>
      </c>
      <c r="E7" s="4" t="s">
        <v>19</v>
      </c>
      <c r="F7" s="5" t="s">
        <v>20</v>
      </c>
      <c r="G7" s="5">
        <f t="shared" si="0"/>
        <v>27.74</v>
      </c>
      <c r="H7" s="6">
        <v>80.62</v>
      </c>
      <c r="I7" s="5">
        <f t="shared" si="1"/>
        <v>48.372</v>
      </c>
      <c r="J7" s="5">
        <f t="shared" si="2"/>
        <v>76.111999999999995</v>
      </c>
      <c r="K7" s="4" t="s">
        <v>17</v>
      </c>
      <c r="L7" s="4"/>
    </row>
    <row r="8" spans="1:13" s="8" customFormat="1" ht="27" customHeight="1">
      <c r="A8" s="3">
        <v>5</v>
      </c>
      <c r="B8" s="3" t="s">
        <v>12</v>
      </c>
      <c r="C8" s="4" t="s">
        <v>45</v>
      </c>
      <c r="D8" s="4" t="s">
        <v>14</v>
      </c>
      <c r="E8" s="4" t="s">
        <v>46</v>
      </c>
      <c r="F8" s="5" t="s">
        <v>47</v>
      </c>
      <c r="G8" s="5">
        <f t="shared" si="0"/>
        <v>26.52</v>
      </c>
      <c r="H8" s="6">
        <v>82.12</v>
      </c>
      <c r="I8" s="5">
        <f t="shared" si="1"/>
        <v>49.271999999999998</v>
      </c>
      <c r="J8" s="5">
        <f t="shared" si="2"/>
        <v>75.792000000000002</v>
      </c>
      <c r="K8" s="4" t="s">
        <v>17</v>
      </c>
      <c r="L8" s="4"/>
    </row>
    <row r="9" spans="1:13" s="8" customFormat="1" ht="27" customHeight="1">
      <c r="A9" s="3">
        <v>6</v>
      </c>
      <c r="B9" s="3" t="s">
        <v>12</v>
      </c>
      <c r="C9" s="4" t="s">
        <v>30</v>
      </c>
      <c r="D9" s="4" t="s">
        <v>14</v>
      </c>
      <c r="E9" s="4" t="s">
        <v>31</v>
      </c>
      <c r="F9" s="5" t="s">
        <v>32</v>
      </c>
      <c r="G9" s="5">
        <f t="shared" si="0"/>
        <v>26.84</v>
      </c>
      <c r="H9" s="6">
        <v>81.56</v>
      </c>
      <c r="I9" s="5">
        <f t="shared" si="1"/>
        <v>48.936</v>
      </c>
      <c r="J9" s="5">
        <f t="shared" si="2"/>
        <v>75.775999999999996</v>
      </c>
      <c r="K9" s="4" t="s">
        <v>17</v>
      </c>
      <c r="L9" s="4"/>
    </row>
    <row r="10" spans="1:13" s="8" customFormat="1" ht="27" customHeight="1">
      <c r="A10" s="3">
        <v>7</v>
      </c>
      <c r="B10" s="3" t="s">
        <v>12</v>
      </c>
      <c r="C10" s="4" t="s">
        <v>24</v>
      </c>
      <c r="D10" s="4" t="s">
        <v>14</v>
      </c>
      <c r="E10" s="4" t="s">
        <v>25</v>
      </c>
      <c r="F10" s="5" t="s">
        <v>26</v>
      </c>
      <c r="G10" s="5">
        <f t="shared" si="0"/>
        <v>27.38</v>
      </c>
      <c r="H10" s="6">
        <v>80.28</v>
      </c>
      <c r="I10" s="5">
        <f t="shared" si="1"/>
        <v>48.167999999999999</v>
      </c>
      <c r="J10" s="5">
        <f t="shared" si="2"/>
        <v>75.548000000000002</v>
      </c>
      <c r="K10" s="4" t="s">
        <v>17</v>
      </c>
      <c r="L10" s="4"/>
      <c r="M10" s="8" t="s">
        <v>826</v>
      </c>
    </row>
    <row r="11" spans="1:13" s="8" customFormat="1" ht="27" customHeight="1">
      <c r="A11" s="3">
        <v>8</v>
      </c>
      <c r="B11" s="3" t="s">
        <v>12</v>
      </c>
      <c r="C11" s="4" t="s">
        <v>27</v>
      </c>
      <c r="D11" s="4" t="s">
        <v>14</v>
      </c>
      <c r="E11" s="4" t="s">
        <v>28</v>
      </c>
      <c r="F11" s="5" t="s">
        <v>29</v>
      </c>
      <c r="G11" s="5">
        <f t="shared" si="0"/>
        <v>27.32</v>
      </c>
      <c r="H11" s="6">
        <v>80.28</v>
      </c>
      <c r="I11" s="5">
        <f t="shared" si="1"/>
        <v>48.167999999999999</v>
      </c>
      <c r="J11" s="5">
        <f t="shared" si="2"/>
        <v>75.488</v>
      </c>
      <c r="K11" s="4" t="s">
        <v>17</v>
      </c>
      <c r="L11" s="4"/>
    </row>
    <row r="12" spans="1:13" s="8" customFormat="1" ht="27" customHeight="1">
      <c r="A12" s="3">
        <v>9</v>
      </c>
      <c r="B12" s="3" t="s">
        <v>12</v>
      </c>
      <c r="C12" s="4" t="s">
        <v>57</v>
      </c>
      <c r="D12" s="4" t="s">
        <v>14</v>
      </c>
      <c r="E12" s="4" t="s">
        <v>58</v>
      </c>
      <c r="F12" s="5" t="s">
        <v>59</v>
      </c>
      <c r="G12" s="5">
        <f t="shared" si="0"/>
        <v>26.14</v>
      </c>
      <c r="H12" s="6">
        <v>81.599999999999994</v>
      </c>
      <c r="I12" s="5">
        <f t="shared" si="1"/>
        <v>48.96</v>
      </c>
      <c r="J12" s="5">
        <f t="shared" si="2"/>
        <v>75.099999999999994</v>
      </c>
      <c r="K12" s="4" t="s">
        <v>17</v>
      </c>
      <c r="L12" s="4"/>
    </row>
    <row r="13" spans="1:13" s="8" customFormat="1" ht="27" customHeight="1">
      <c r="A13" s="3">
        <v>10</v>
      </c>
      <c r="B13" s="3" t="s">
        <v>12</v>
      </c>
      <c r="C13" s="4" t="s">
        <v>54</v>
      </c>
      <c r="D13" s="4" t="s">
        <v>14</v>
      </c>
      <c r="E13" s="4" t="s">
        <v>55</v>
      </c>
      <c r="F13" s="5" t="s">
        <v>56</v>
      </c>
      <c r="G13" s="5">
        <f t="shared" si="0"/>
        <v>26.2</v>
      </c>
      <c r="H13" s="6">
        <v>81.44</v>
      </c>
      <c r="I13" s="5">
        <f t="shared" si="1"/>
        <v>48.863999999999997</v>
      </c>
      <c r="J13" s="5">
        <f t="shared" si="2"/>
        <v>75.063999999999993</v>
      </c>
      <c r="K13" s="4" t="s">
        <v>17</v>
      </c>
      <c r="L13" s="4"/>
    </row>
    <row r="14" spans="1:13" s="8" customFormat="1" ht="27" customHeight="1">
      <c r="A14" s="3">
        <v>11</v>
      </c>
      <c r="B14" s="3" t="s">
        <v>12</v>
      </c>
      <c r="C14" s="4" t="s">
        <v>42</v>
      </c>
      <c r="D14" s="4" t="s">
        <v>14</v>
      </c>
      <c r="E14" s="4" t="s">
        <v>43</v>
      </c>
      <c r="F14" s="5" t="s">
        <v>44</v>
      </c>
      <c r="G14" s="5">
        <f t="shared" si="0"/>
        <v>26.58</v>
      </c>
      <c r="H14" s="6">
        <v>80.5</v>
      </c>
      <c r="I14" s="5">
        <f t="shared" si="1"/>
        <v>48.3</v>
      </c>
      <c r="J14" s="5">
        <f t="shared" si="2"/>
        <v>74.88</v>
      </c>
      <c r="K14" s="4" t="s">
        <v>17</v>
      </c>
      <c r="L14" s="4"/>
    </row>
    <row r="15" spans="1:13" s="8" customFormat="1" ht="27" customHeight="1">
      <c r="A15" s="3">
        <v>12</v>
      </c>
      <c r="B15" s="3" t="s">
        <v>12</v>
      </c>
      <c r="C15" s="4" t="s">
        <v>39</v>
      </c>
      <c r="D15" s="4" t="s">
        <v>14</v>
      </c>
      <c r="E15" s="4" t="s">
        <v>40</v>
      </c>
      <c r="F15" s="5" t="s">
        <v>41</v>
      </c>
      <c r="G15" s="5">
        <f t="shared" si="0"/>
        <v>26.72</v>
      </c>
      <c r="H15" s="6">
        <v>80</v>
      </c>
      <c r="I15" s="5">
        <f t="shared" si="1"/>
        <v>48</v>
      </c>
      <c r="J15" s="5">
        <f t="shared" si="2"/>
        <v>74.72</v>
      </c>
      <c r="K15" s="4" t="s">
        <v>17</v>
      </c>
      <c r="L15" s="4"/>
    </row>
    <row r="16" spans="1:13" s="8" customFormat="1" ht="27" customHeight="1">
      <c r="A16" s="3">
        <v>13</v>
      </c>
      <c r="B16" s="3" t="s">
        <v>12</v>
      </c>
      <c r="C16" s="4" t="s">
        <v>72</v>
      </c>
      <c r="D16" s="4" t="s">
        <v>14</v>
      </c>
      <c r="E16" s="4" t="s">
        <v>73</v>
      </c>
      <c r="F16" s="5" t="s">
        <v>74</v>
      </c>
      <c r="G16" s="5">
        <f t="shared" si="0"/>
        <v>25.7</v>
      </c>
      <c r="H16" s="6">
        <v>81</v>
      </c>
      <c r="I16" s="5">
        <f t="shared" si="1"/>
        <v>48.6</v>
      </c>
      <c r="J16" s="5">
        <f t="shared" si="2"/>
        <v>74.3</v>
      </c>
      <c r="K16" s="4" t="s">
        <v>17</v>
      </c>
      <c r="L16" s="4"/>
    </row>
    <row r="17" spans="1:12" s="8" customFormat="1" ht="27" customHeight="1">
      <c r="A17" s="3">
        <v>14</v>
      </c>
      <c r="B17" s="3" t="s">
        <v>12</v>
      </c>
      <c r="C17" s="4" t="s">
        <v>69</v>
      </c>
      <c r="D17" s="4" t="s">
        <v>14</v>
      </c>
      <c r="E17" s="4" t="s">
        <v>70</v>
      </c>
      <c r="F17" s="5" t="s">
        <v>71</v>
      </c>
      <c r="G17" s="5">
        <f t="shared" si="0"/>
        <v>25.72</v>
      </c>
      <c r="H17" s="6">
        <v>80.540000000000006</v>
      </c>
      <c r="I17" s="5">
        <f t="shared" si="1"/>
        <v>48.323999999999998</v>
      </c>
      <c r="J17" s="5">
        <f t="shared" si="2"/>
        <v>74.043999999999997</v>
      </c>
      <c r="K17" s="4" t="s">
        <v>17</v>
      </c>
      <c r="L17" s="4"/>
    </row>
    <row r="18" spans="1:12" s="8" customFormat="1" ht="27" customHeight="1">
      <c r="A18" s="3">
        <v>15</v>
      </c>
      <c r="B18" s="3" t="s">
        <v>12</v>
      </c>
      <c r="C18" s="4" t="s">
        <v>140</v>
      </c>
      <c r="D18" s="4" t="s">
        <v>14</v>
      </c>
      <c r="E18" s="4" t="s">
        <v>141</v>
      </c>
      <c r="F18" s="5" t="s">
        <v>142</v>
      </c>
      <c r="G18" s="5">
        <f t="shared" si="0"/>
        <v>24.24</v>
      </c>
      <c r="H18" s="6">
        <v>83</v>
      </c>
      <c r="I18" s="5">
        <f t="shared" si="1"/>
        <v>49.8</v>
      </c>
      <c r="J18" s="5">
        <f t="shared" si="2"/>
        <v>74.040000000000006</v>
      </c>
      <c r="K18" s="4" t="s">
        <v>17</v>
      </c>
      <c r="L18" s="4"/>
    </row>
    <row r="19" spans="1:12" s="8" customFormat="1" ht="27" customHeight="1">
      <c r="A19" s="3">
        <v>16</v>
      </c>
      <c r="B19" s="3" t="s">
        <v>12</v>
      </c>
      <c r="C19" s="4" t="s">
        <v>66</v>
      </c>
      <c r="D19" s="4" t="s">
        <v>14</v>
      </c>
      <c r="E19" s="4" t="s">
        <v>67</v>
      </c>
      <c r="F19" s="5" t="s">
        <v>68</v>
      </c>
      <c r="G19" s="5">
        <f t="shared" si="0"/>
        <v>25.78</v>
      </c>
      <c r="H19" s="6">
        <v>80.28</v>
      </c>
      <c r="I19" s="5">
        <f t="shared" si="1"/>
        <v>48.167999999999999</v>
      </c>
      <c r="J19" s="5">
        <f t="shared" si="2"/>
        <v>73.947999999999993</v>
      </c>
      <c r="K19" s="4" t="s">
        <v>17</v>
      </c>
      <c r="L19" s="4"/>
    </row>
    <row r="20" spans="1:12" s="8" customFormat="1" ht="27" customHeight="1">
      <c r="A20" s="3">
        <v>17</v>
      </c>
      <c r="B20" s="3" t="s">
        <v>12</v>
      </c>
      <c r="C20" s="4" t="s">
        <v>84</v>
      </c>
      <c r="D20" s="4" t="s">
        <v>14</v>
      </c>
      <c r="E20" s="4" t="s">
        <v>85</v>
      </c>
      <c r="F20" s="5" t="s">
        <v>86</v>
      </c>
      <c r="G20" s="5">
        <f t="shared" si="0"/>
        <v>25.5</v>
      </c>
      <c r="H20" s="6">
        <v>80.540000000000006</v>
      </c>
      <c r="I20" s="5">
        <f t="shared" si="1"/>
        <v>48.323999999999998</v>
      </c>
      <c r="J20" s="5">
        <f t="shared" si="2"/>
        <v>73.823999999999998</v>
      </c>
      <c r="K20" s="4" t="s">
        <v>17</v>
      </c>
      <c r="L20" s="4"/>
    </row>
    <row r="21" spans="1:12" s="8" customFormat="1" ht="27" customHeight="1">
      <c r="A21" s="3">
        <v>18</v>
      </c>
      <c r="B21" s="3" t="s">
        <v>12</v>
      </c>
      <c r="C21" s="4" t="s">
        <v>60</v>
      </c>
      <c r="D21" s="4" t="s">
        <v>14</v>
      </c>
      <c r="E21" s="4" t="s">
        <v>61</v>
      </c>
      <c r="F21" s="5" t="s">
        <v>62</v>
      </c>
      <c r="G21" s="5">
        <f t="shared" si="0"/>
        <v>25.96</v>
      </c>
      <c r="H21" s="6">
        <v>79.599999999999994</v>
      </c>
      <c r="I21" s="5">
        <f t="shared" si="1"/>
        <v>47.76</v>
      </c>
      <c r="J21" s="5">
        <f t="shared" si="2"/>
        <v>73.72</v>
      </c>
      <c r="K21" s="4" t="s">
        <v>17</v>
      </c>
      <c r="L21" s="4"/>
    </row>
    <row r="22" spans="1:12" s="8" customFormat="1" ht="27" customHeight="1">
      <c r="A22" s="3">
        <v>19</v>
      </c>
      <c r="B22" s="3" t="s">
        <v>12</v>
      </c>
      <c r="C22" s="4" t="s">
        <v>87</v>
      </c>
      <c r="D22" s="4" t="s">
        <v>14</v>
      </c>
      <c r="E22" s="4" t="s">
        <v>88</v>
      </c>
      <c r="F22" s="5" t="s">
        <v>89</v>
      </c>
      <c r="G22" s="5">
        <f t="shared" si="0"/>
        <v>25.48</v>
      </c>
      <c r="H22" s="6">
        <v>80.38</v>
      </c>
      <c r="I22" s="5">
        <f t="shared" si="1"/>
        <v>48.228000000000002</v>
      </c>
      <c r="J22" s="5">
        <f t="shared" si="2"/>
        <v>73.707999999999998</v>
      </c>
      <c r="K22" s="4" t="s">
        <v>17</v>
      </c>
      <c r="L22" s="4"/>
    </row>
    <row r="23" spans="1:12" s="8" customFormat="1" ht="27" customHeight="1">
      <c r="A23" s="3">
        <v>20</v>
      </c>
      <c r="B23" s="3" t="s">
        <v>12</v>
      </c>
      <c r="C23" s="4" t="s">
        <v>13</v>
      </c>
      <c r="D23" s="4" t="s">
        <v>14</v>
      </c>
      <c r="E23" s="4" t="s">
        <v>15</v>
      </c>
      <c r="F23" s="5" t="s">
        <v>16</v>
      </c>
      <c r="G23" s="5">
        <f t="shared" si="0"/>
        <v>27.8</v>
      </c>
      <c r="H23" s="6">
        <v>76.22</v>
      </c>
      <c r="I23" s="5">
        <f t="shared" si="1"/>
        <v>45.731999999999999</v>
      </c>
      <c r="J23" s="5">
        <f t="shared" si="2"/>
        <v>73.531999999999996</v>
      </c>
      <c r="K23" s="4" t="s">
        <v>17</v>
      </c>
      <c r="L23" s="4"/>
    </row>
    <row r="24" spans="1:12" s="8" customFormat="1" ht="27" customHeight="1">
      <c r="A24" s="3">
        <v>21</v>
      </c>
      <c r="B24" s="3" t="s">
        <v>12</v>
      </c>
      <c r="C24" s="4" t="s">
        <v>48</v>
      </c>
      <c r="D24" s="4" t="s">
        <v>14</v>
      </c>
      <c r="E24" s="4" t="s">
        <v>49</v>
      </c>
      <c r="F24" s="5" t="s">
        <v>50</v>
      </c>
      <c r="G24" s="5">
        <f t="shared" si="0"/>
        <v>26.38</v>
      </c>
      <c r="H24" s="6">
        <v>78.58</v>
      </c>
      <c r="I24" s="5">
        <f t="shared" si="1"/>
        <v>47.148000000000003</v>
      </c>
      <c r="J24" s="5">
        <f t="shared" si="2"/>
        <v>73.528000000000006</v>
      </c>
      <c r="K24" s="4" t="s">
        <v>17</v>
      </c>
      <c r="L24" s="4"/>
    </row>
    <row r="25" spans="1:12" s="8" customFormat="1" ht="27" customHeight="1">
      <c r="A25" s="3">
        <v>22</v>
      </c>
      <c r="B25" s="3" t="s">
        <v>12</v>
      </c>
      <c r="C25" s="4" t="s">
        <v>115</v>
      </c>
      <c r="D25" s="4" t="s">
        <v>14</v>
      </c>
      <c r="E25" s="4" t="s">
        <v>116</v>
      </c>
      <c r="F25" s="5" t="s">
        <v>117</v>
      </c>
      <c r="G25" s="5">
        <f t="shared" si="0"/>
        <v>24.7</v>
      </c>
      <c r="H25" s="6">
        <v>81.38</v>
      </c>
      <c r="I25" s="5">
        <f t="shared" si="1"/>
        <v>48.828000000000003</v>
      </c>
      <c r="J25" s="5">
        <f t="shared" si="2"/>
        <v>73.528000000000006</v>
      </c>
      <c r="K25" s="4" t="s">
        <v>17</v>
      </c>
      <c r="L25" s="4"/>
    </row>
    <row r="26" spans="1:12" s="8" customFormat="1" ht="27" customHeight="1">
      <c r="A26" s="3">
        <v>23</v>
      </c>
      <c r="B26" s="3" t="s">
        <v>12</v>
      </c>
      <c r="C26" s="4" t="s">
        <v>75</v>
      </c>
      <c r="D26" s="4" t="s">
        <v>14</v>
      </c>
      <c r="E26" s="4" t="s">
        <v>76</v>
      </c>
      <c r="F26" s="5" t="s">
        <v>77</v>
      </c>
      <c r="G26" s="5">
        <f t="shared" si="0"/>
        <v>25.66</v>
      </c>
      <c r="H26" s="6">
        <v>79.48</v>
      </c>
      <c r="I26" s="5">
        <f t="shared" si="1"/>
        <v>47.688000000000002</v>
      </c>
      <c r="J26" s="5">
        <f t="shared" si="2"/>
        <v>73.347999999999999</v>
      </c>
      <c r="K26" s="4" t="s">
        <v>17</v>
      </c>
      <c r="L26" s="4"/>
    </row>
    <row r="27" spans="1:12" s="8" customFormat="1" ht="27" customHeight="1">
      <c r="A27" s="3">
        <v>24</v>
      </c>
      <c r="B27" s="3" t="s">
        <v>12</v>
      </c>
      <c r="C27" s="4" t="s">
        <v>51</v>
      </c>
      <c r="D27" s="4" t="s">
        <v>14</v>
      </c>
      <c r="E27" s="4" t="s">
        <v>52</v>
      </c>
      <c r="F27" s="5" t="s">
        <v>53</v>
      </c>
      <c r="G27" s="5">
        <f t="shared" si="0"/>
        <v>26.32</v>
      </c>
      <c r="H27" s="6">
        <v>77.98</v>
      </c>
      <c r="I27" s="5">
        <f t="shared" si="1"/>
        <v>46.787999999999997</v>
      </c>
      <c r="J27" s="5">
        <f t="shared" si="2"/>
        <v>73.108000000000004</v>
      </c>
      <c r="K27" s="4" t="s">
        <v>17</v>
      </c>
      <c r="L27" s="4"/>
    </row>
    <row r="28" spans="1:12" s="8" customFormat="1" ht="27" customHeight="1">
      <c r="A28" s="3">
        <v>25</v>
      </c>
      <c r="B28" s="3" t="s">
        <v>12</v>
      </c>
      <c r="C28" s="4" t="s">
        <v>90</v>
      </c>
      <c r="D28" s="4" t="s">
        <v>14</v>
      </c>
      <c r="E28" s="4" t="s">
        <v>91</v>
      </c>
      <c r="F28" s="5" t="s">
        <v>92</v>
      </c>
      <c r="G28" s="5">
        <f t="shared" si="0"/>
        <v>25.36</v>
      </c>
      <c r="H28" s="6">
        <v>79.52</v>
      </c>
      <c r="I28" s="5">
        <f t="shared" si="1"/>
        <v>47.712000000000003</v>
      </c>
      <c r="J28" s="5">
        <f t="shared" si="2"/>
        <v>73.072000000000003</v>
      </c>
      <c r="K28" s="4" t="s">
        <v>17</v>
      </c>
      <c r="L28" s="4"/>
    </row>
    <row r="29" spans="1:12" s="8" customFormat="1" ht="27" customHeight="1">
      <c r="A29" s="3">
        <v>26</v>
      </c>
      <c r="B29" s="3" t="s">
        <v>12</v>
      </c>
      <c r="C29" s="4" t="s">
        <v>160</v>
      </c>
      <c r="D29" s="4" t="s">
        <v>14</v>
      </c>
      <c r="E29" s="4" t="s">
        <v>161</v>
      </c>
      <c r="F29" s="5" t="s">
        <v>162</v>
      </c>
      <c r="G29" s="5">
        <f t="shared" si="0"/>
        <v>23.98</v>
      </c>
      <c r="H29" s="6">
        <v>81.72</v>
      </c>
      <c r="I29" s="5">
        <f t="shared" si="1"/>
        <v>49.031999999999996</v>
      </c>
      <c r="J29" s="5">
        <f t="shared" si="2"/>
        <v>73.012</v>
      </c>
      <c r="K29" s="4" t="s">
        <v>17</v>
      </c>
      <c r="L29" s="4"/>
    </row>
    <row r="30" spans="1:12" s="8" customFormat="1" ht="27" customHeight="1">
      <c r="A30" s="3">
        <v>27</v>
      </c>
      <c r="B30" s="3" t="s">
        <v>12</v>
      </c>
      <c r="C30" s="4" t="s">
        <v>121</v>
      </c>
      <c r="D30" s="4" t="s">
        <v>14</v>
      </c>
      <c r="E30" s="4" t="s">
        <v>122</v>
      </c>
      <c r="F30" s="5" t="s">
        <v>123</v>
      </c>
      <c r="G30" s="5">
        <f t="shared" si="0"/>
        <v>24.64</v>
      </c>
      <c r="H30" s="6">
        <v>80.3</v>
      </c>
      <c r="I30" s="5">
        <f t="shared" si="1"/>
        <v>48.18</v>
      </c>
      <c r="J30" s="5">
        <f t="shared" si="2"/>
        <v>72.819999999999993</v>
      </c>
      <c r="K30" s="4" t="s">
        <v>17</v>
      </c>
      <c r="L30" s="4"/>
    </row>
    <row r="31" spans="1:12" s="8" customFormat="1" ht="27" customHeight="1">
      <c r="A31" s="3">
        <v>28</v>
      </c>
      <c r="B31" s="3" t="s">
        <v>12</v>
      </c>
      <c r="C31" s="4" t="s">
        <v>63</v>
      </c>
      <c r="D31" s="4" t="s">
        <v>14</v>
      </c>
      <c r="E31" s="4" t="s">
        <v>64</v>
      </c>
      <c r="F31" s="5" t="s">
        <v>65</v>
      </c>
      <c r="G31" s="5">
        <f t="shared" si="0"/>
        <v>25.88</v>
      </c>
      <c r="H31" s="6">
        <v>77.900000000000006</v>
      </c>
      <c r="I31" s="5">
        <f t="shared" si="1"/>
        <v>46.74</v>
      </c>
      <c r="J31" s="5">
        <f t="shared" si="2"/>
        <v>72.62</v>
      </c>
      <c r="K31" s="4" t="s">
        <v>17</v>
      </c>
      <c r="L31" s="4"/>
    </row>
    <row r="32" spans="1:12" s="8" customFormat="1" ht="27" customHeight="1">
      <c r="A32" s="3">
        <v>29</v>
      </c>
      <c r="B32" s="3" t="s">
        <v>12</v>
      </c>
      <c r="C32" s="4" t="s">
        <v>152</v>
      </c>
      <c r="D32" s="4" t="s">
        <v>14</v>
      </c>
      <c r="E32" s="4" t="s">
        <v>153</v>
      </c>
      <c r="F32" s="5" t="s">
        <v>154</v>
      </c>
      <c r="G32" s="5">
        <f t="shared" si="0"/>
        <v>24.06</v>
      </c>
      <c r="H32" s="6">
        <v>80.540000000000006</v>
      </c>
      <c r="I32" s="5">
        <f t="shared" si="1"/>
        <v>48.323999999999998</v>
      </c>
      <c r="J32" s="5">
        <f t="shared" si="2"/>
        <v>72.384</v>
      </c>
      <c r="K32" s="4" t="s">
        <v>17</v>
      </c>
      <c r="L32" s="4"/>
    </row>
    <row r="33" spans="1:12" s="8" customFormat="1" ht="27" customHeight="1">
      <c r="A33" s="3">
        <v>30</v>
      </c>
      <c r="B33" s="3" t="s">
        <v>12</v>
      </c>
      <c r="C33" s="4" t="s">
        <v>81</v>
      </c>
      <c r="D33" s="4" t="s">
        <v>14</v>
      </c>
      <c r="E33" s="4" t="s">
        <v>82</v>
      </c>
      <c r="F33" s="5" t="s">
        <v>83</v>
      </c>
      <c r="G33" s="5">
        <f t="shared" si="0"/>
        <v>25.56</v>
      </c>
      <c r="H33" s="6">
        <v>77.64</v>
      </c>
      <c r="I33" s="5">
        <f t="shared" si="1"/>
        <v>46.584000000000003</v>
      </c>
      <c r="J33" s="5">
        <f t="shared" si="2"/>
        <v>72.144000000000005</v>
      </c>
      <c r="K33" s="4" t="s">
        <v>17</v>
      </c>
      <c r="L33" s="4"/>
    </row>
    <row r="34" spans="1:12" s="8" customFormat="1" ht="27" customHeight="1">
      <c r="A34" s="3">
        <v>31</v>
      </c>
      <c r="B34" s="3" t="s">
        <v>12</v>
      </c>
      <c r="C34" s="4" t="s">
        <v>78</v>
      </c>
      <c r="D34" s="4" t="s">
        <v>14</v>
      </c>
      <c r="E34" s="4" t="s">
        <v>79</v>
      </c>
      <c r="F34" s="5" t="s">
        <v>80</v>
      </c>
      <c r="G34" s="5">
        <f t="shared" si="0"/>
        <v>25.62</v>
      </c>
      <c r="H34" s="6">
        <v>77.319999999999993</v>
      </c>
      <c r="I34" s="5">
        <f t="shared" si="1"/>
        <v>46.392000000000003</v>
      </c>
      <c r="J34" s="5">
        <f t="shared" si="2"/>
        <v>72.012</v>
      </c>
      <c r="K34" s="4" t="s">
        <v>17</v>
      </c>
      <c r="L34" s="4"/>
    </row>
    <row r="35" spans="1:12" s="8" customFormat="1" ht="27" customHeight="1">
      <c r="A35" s="3">
        <v>32</v>
      </c>
      <c r="B35" s="3" t="s">
        <v>12</v>
      </c>
      <c r="C35" s="4" t="s">
        <v>99</v>
      </c>
      <c r="D35" s="4" t="s">
        <v>14</v>
      </c>
      <c r="E35" s="4" t="s">
        <v>100</v>
      </c>
      <c r="F35" s="5" t="s">
        <v>101</v>
      </c>
      <c r="G35" s="5">
        <f t="shared" si="0"/>
        <v>25.14</v>
      </c>
      <c r="H35" s="6">
        <v>78.08</v>
      </c>
      <c r="I35" s="5">
        <f t="shared" si="1"/>
        <v>46.847999999999999</v>
      </c>
      <c r="J35" s="5">
        <f t="shared" si="2"/>
        <v>71.988</v>
      </c>
      <c r="K35" s="4" t="s">
        <v>17</v>
      </c>
      <c r="L35" s="4"/>
    </row>
    <row r="36" spans="1:12" s="8" customFormat="1" ht="27" customHeight="1">
      <c r="A36" s="3">
        <v>33</v>
      </c>
      <c r="B36" s="3" t="s">
        <v>12</v>
      </c>
      <c r="C36" s="4" t="s">
        <v>166</v>
      </c>
      <c r="D36" s="4" t="s">
        <v>14</v>
      </c>
      <c r="E36" s="4" t="s">
        <v>167</v>
      </c>
      <c r="F36" s="5" t="s">
        <v>168</v>
      </c>
      <c r="G36" s="5">
        <f t="shared" ref="G36:G60" si="3">F36*0.4</f>
        <v>23.9</v>
      </c>
      <c r="H36" s="6">
        <v>80.14</v>
      </c>
      <c r="I36" s="5">
        <f t="shared" ref="I36:I60" si="4">H36*0.6</f>
        <v>48.084000000000003</v>
      </c>
      <c r="J36" s="5">
        <f t="shared" ref="J36:J60" si="5">G36+I36</f>
        <v>71.983999999999995</v>
      </c>
      <c r="K36" s="4" t="s">
        <v>17</v>
      </c>
      <c r="L36" s="4"/>
    </row>
    <row r="37" spans="1:12" s="8" customFormat="1" ht="27" customHeight="1">
      <c r="A37" s="3">
        <v>34</v>
      </c>
      <c r="B37" s="3" t="s">
        <v>12</v>
      </c>
      <c r="C37" s="4" t="s">
        <v>143</v>
      </c>
      <c r="D37" s="4" t="s">
        <v>14</v>
      </c>
      <c r="E37" s="4" t="s">
        <v>144</v>
      </c>
      <c r="F37" s="5" t="s">
        <v>145</v>
      </c>
      <c r="G37" s="5">
        <f t="shared" si="3"/>
        <v>24.22</v>
      </c>
      <c r="H37" s="6">
        <v>79.56</v>
      </c>
      <c r="I37" s="5">
        <f t="shared" si="4"/>
        <v>47.735999999999997</v>
      </c>
      <c r="J37" s="5">
        <f t="shared" si="5"/>
        <v>71.956000000000003</v>
      </c>
      <c r="K37" s="4" t="s">
        <v>17</v>
      </c>
      <c r="L37" s="4"/>
    </row>
    <row r="38" spans="1:12" s="8" customFormat="1" ht="27" customHeight="1">
      <c r="A38" s="3">
        <v>35</v>
      </c>
      <c r="B38" s="3" t="s">
        <v>12</v>
      </c>
      <c r="C38" s="4" t="s">
        <v>137</v>
      </c>
      <c r="D38" s="4" t="s">
        <v>14</v>
      </c>
      <c r="E38" s="4" t="s">
        <v>138</v>
      </c>
      <c r="F38" s="5" t="s">
        <v>139</v>
      </c>
      <c r="G38" s="5">
        <f t="shared" si="3"/>
        <v>24.38</v>
      </c>
      <c r="H38" s="6">
        <v>79.239999999999995</v>
      </c>
      <c r="I38" s="5">
        <f t="shared" si="4"/>
        <v>47.543999999999997</v>
      </c>
      <c r="J38" s="5">
        <f t="shared" si="5"/>
        <v>71.924000000000007</v>
      </c>
      <c r="K38" s="4" t="s">
        <v>17</v>
      </c>
      <c r="L38" s="4"/>
    </row>
    <row r="39" spans="1:12" s="8" customFormat="1" ht="27" customHeight="1">
      <c r="A39" s="3">
        <v>36</v>
      </c>
      <c r="B39" s="3" t="s">
        <v>12</v>
      </c>
      <c r="C39" s="4" t="s">
        <v>105</v>
      </c>
      <c r="D39" s="4" t="s">
        <v>14</v>
      </c>
      <c r="E39" s="4" t="s">
        <v>106</v>
      </c>
      <c r="F39" s="5" t="s">
        <v>107</v>
      </c>
      <c r="G39" s="5">
        <f t="shared" si="3"/>
        <v>24.98</v>
      </c>
      <c r="H39" s="6">
        <v>78.02</v>
      </c>
      <c r="I39" s="5">
        <f t="shared" si="4"/>
        <v>46.811999999999998</v>
      </c>
      <c r="J39" s="5">
        <f t="shared" si="5"/>
        <v>71.792000000000002</v>
      </c>
      <c r="K39" s="4" t="s">
        <v>17</v>
      </c>
      <c r="L39" s="4"/>
    </row>
    <row r="40" spans="1:12" s="8" customFormat="1" ht="27" customHeight="1">
      <c r="A40" s="3">
        <v>37</v>
      </c>
      <c r="B40" s="3" t="s">
        <v>12</v>
      </c>
      <c r="C40" s="4" t="s">
        <v>93</v>
      </c>
      <c r="D40" s="4" t="s">
        <v>14</v>
      </c>
      <c r="E40" s="4" t="s">
        <v>94</v>
      </c>
      <c r="F40" s="5" t="s">
        <v>95</v>
      </c>
      <c r="G40" s="5">
        <f t="shared" si="3"/>
        <v>25.24</v>
      </c>
      <c r="H40" s="6">
        <v>77.52</v>
      </c>
      <c r="I40" s="5">
        <f t="shared" si="4"/>
        <v>46.512</v>
      </c>
      <c r="J40" s="5">
        <f t="shared" si="5"/>
        <v>71.751999999999995</v>
      </c>
      <c r="K40" s="4" t="s">
        <v>17</v>
      </c>
      <c r="L40" s="4"/>
    </row>
    <row r="41" spans="1:12" s="8" customFormat="1" ht="27" customHeight="1">
      <c r="A41" s="3">
        <v>38</v>
      </c>
      <c r="B41" s="3" t="s">
        <v>12</v>
      </c>
      <c r="C41" s="7" t="s">
        <v>178</v>
      </c>
      <c r="D41" s="4" t="s">
        <v>14</v>
      </c>
      <c r="E41" s="7" t="s">
        <v>179</v>
      </c>
      <c r="F41" s="5" t="s">
        <v>180</v>
      </c>
      <c r="G41" s="5">
        <f t="shared" si="3"/>
        <v>23.62</v>
      </c>
      <c r="H41" s="6">
        <v>80.02</v>
      </c>
      <c r="I41" s="5">
        <f t="shared" si="4"/>
        <v>48.012</v>
      </c>
      <c r="J41" s="5">
        <f t="shared" si="5"/>
        <v>71.632000000000005</v>
      </c>
      <c r="K41" s="4" t="s">
        <v>17</v>
      </c>
      <c r="L41" s="4"/>
    </row>
    <row r="42" spans="1:12" s="8" customFormat="1" ht="27" customHeight="1">
      <c r="A42" s="3">
        <v>39</v>
      </c>
      <c r="B42" s="3" t="s">
        <v>12</v>
      </c>
      <c r="C42" s="4" t="s">
        <v>102</v>
      </c>
      <c r="D42" s="4" t="s">
        <v>14</v>
      </c>
      <c r="E42" s="4" t="s">
        <v>103</v>
      </c>
      <c r="F42" s="5" t="s">
        <v>104</v>
      </c>
      <c r="G42" s="5">
        <f t="shared" si="3"/>
        <v>25.04</v>
      </c>
      <c r="H42" s="6">
        <v>77.08</v>
      </c>
      <c r="I42" s="5">
        <f t="shared" si="4"/>
        <v>46.247999999999998</v>
      </c>
      <c r="J42" s="5">
        <f t="shared" si="5"/>
        <v>71.287999999999997</v>
      </c>
      <c r="K42" s="4" t="s">
        <v>17</v>
      </c>
      <c r="L42" s="4"/>
    </row>
    <row r="43" spans="1:12" s="8" customFormat="1" ht="27" customHeight="1">
      <c r="A43" s="3">
        <v>40</v>
      </c>
      <c r="B43" s="3" t="s">
        <v>12</v>
      </c>
      <c r="C43" s="4" t="s">
        <v>169</v>
      </c>
      <c r="D43" s="4" t="s">
        <v>14</v>
      </c>
      <c r="E43" s="4" t="s">
        <v>170</v>
      </c>
      <c r="F43" s="5" t="s">
        <v>171</v>
      </c>
      <c r="G43" s="5">
        <f t="shared" si="3"/>
        <v>23.84</v>
      </c>
      <c r="H43" s="6">
        <v>78.86</v>
      </c>
      <c r="I43" s="5">
        <f t="shared" si="4"/>
        <v>47.316000000000003</v>
      </c>
      <c r="J43" s="5">
        <f t="shared" si="5"/>
        <v>71.156000000000006</v>
      </c>
      <c r="K43" s="4" t="s">
        <v>17</v>
      </c>
      <c r="L43" s="4"/>
    </row>
    <row r="44" spans="1:12" s="8" customFormat="1" ht="27" customHeight="1">
      <c r="A44" s="3">
        <v>41</v>
      </c>
      <c r="B44" s="3" t="s">
        <v>12</v>
      </c>
      <c r="C44" s="4" t="s">
        <v>135</v>
      </c>
      <c r="D44" s="4" t="s">
        <v>14</v>
      </c>
      <c r="E44" s="4" t="s">
        <v>136</v>
      </c>
      <c r="F44" s="5" t="s">
        <v>134</v>
      </c>
      <c r="G44" s="5">
        <f t="shared" si="3"/>
        <v>24.48</v>
      </c>
      <c r="H44" s="6">
        <v>77.62</v>
      </c>
      <c r="I44" s="5">
        <f t="shared" si="4"/>
        <v>46.572000000000003</v>
      </c>
      <c r="J44" s="5">
        <f t="shared" si="5"/>
        <v>71.052000000000007</v>
      </c>
      <c r="K44" s="4" t="s">
        <v>17</v>
      </c>
      <c r="L44" s="4"/>
    </row>
    <row r="45" spans="1:12" s="8" customFormat="1" ht="27" customHeight="1">
      <c r="A45" s="3">
        <v>42</v>
      </c>
      <c r="B45" s="3" t="s">
        <v>12</v>
      </c>
      <c r="C45" s="7" t="s">
        <v>175</v>
      </c>
      <c r="D45" s="4" t="s">
        <v>14</v>
      </c>
      <c r="E45" s="7" t="s">
        <v>176</v>
      </c>
      <c r="F45" s="5" t="s">
        <v>177</v>
      </c>
      <c r="G45" s="5">
        <f t="shared" si="3"/>
        <v>23.64</v>
      </c>
      <c r="H45" s="6">
        <v>78.819999999999993</v>
      </c>
      <c r="I45" s="5">
        <f t="shared" si="4"/>
        <v>47.292000000000002</v>
      </c>
      <c r="J45" s="5">
        <f t="shared" si="5"/>
        <v>70.932000000000002</v>
      </c>
      <c r="K45" s="4" t="s">
        <v>17</v>
      </c>
      <c r="L45" s="4"/>
    </row>
    <row r="46" spans="1:12" s="8" customFormat="1" ht="27" customHeight="1">
      <c r="A46" s="3">
        <v>43</v>
      </c>
      <c r="B46" s="3" t="s">
        <v>12</v>
      </c>
      <c r="C46" s="4" t="s">
        <v>124</v>
      </c>
      <c r="D46" s="4" t="s">
        <v>14</v>
      </c>
      <c r="E46" s="4" t="s">
        <v>125</v>
      </c>
      <c r="F46" s="5" t="s">
        <v>126</v>
      </c>
      <c r="G46" s="5">
        <f t="shared" si="3"/>
        <v>24.6</v>
      </c>
      <c r="H46" s="6">
        <v>77.040000000000006</v>
      </c>
      <c r="I46" s="5">
        <f t="shared" si="4"/>
        <v>46.223999999999997</v>
      </c>
      <c r="J46" s="5">
        <f t="shared" si="5"/>
        <v>70.823999999999998</v>
      </c>
      <c r="K46" s="4" t="s">
        <v>17</v>
      </c>
      <c r="L46" s="4"/>
    </row>
    <row r="47" spans="1:12" s="8" customFormat="1" ht="27" customHeight="1">
      <c r="A47" s="3">
        <v>44</v>
      </c>
      <c r="B47" s="3" t="s">
        <v>12</v>
      </c>
      <c r="C47" s="4" t="s">
        <v>149</v>
      </c>
      <c r="D47" s="4" t="s">
        <v>14</v>
      </c>
      <c r="E47" s="4" t="s">
        <v>150</v>
      </c>
      <c r="F47" s="5" t="s">
        <v>151</v>
      </c>
      <c r="G47" s="5">
        <f t="shared" si="3"/>
        <v>24.08</v>
      </c>
      <c r="H47" s="6">
        <v>77.78</v>
      </c>
      <c r="I47" s="5">
        <f t="shared" si="4"/>
        <v>46.667999999999999</v>
      </c>
      <c r="J47" s="5">
        <f t="shared" si="5"/>
        <v>70.748000000000005</v>
      </c>
      <c r="K47" s="4" t="s">
        <v>17</v>
      </c>
      <c r="L47" s="4"/>
    </row>
    <row r="48" spans="1:12" s="8" customFormat="1" ht="27" customHeight="1">
      <c r="A48" s="3">
        <v>45</v>
      </c>
      <c r="B48" s="3" t="s">
        <v>12</v>
      </c>
      <c r="C48" s="4" t="s">
        <v>96</v>
      </c>
      <c r="D48" s="4" t="s">
        <v>14</v>
      </c>
      <c r="E48" s="4" t="s">
        <v>97</v>
      </c>
      <c r="F48" s="5" t="s">
        <v>98</v>
      </c>
      <c r="G48" s="5">
        <f t="shared" si="3"/>
        <v>25.18</v>
      </c>
      <c r="H48" s="6">
        <v>75.8</v>
      </c>
      <c r="I48" s="5">
        <f t="shared" si="4"/>
        <v>45.48</v>
      </c>
      <c r="J48" s="5">
        <f t="shared" si="5"/>
        <v>70.66</v>
      </c>
      <c r="K48" s="4" t="s">
        <v>17</v>
      </c>
      <c r="L48" s="4"/>
    </row>
    <row r="49" spans="1:12" s="8" customFormat="1" ht="27" customHeight="1">
      <c r="A49" s="3">
        <v>46</v>
      </c>
      <c r="B49" s="3" t="s">
        <v>12</v>
      </c>
      <c r="C49" s="4" t="s">
        <v>108</v>
      </c>
      <c r="D49" s="4" t="s">
        <v>14</v>
      </c>
      <c r="E49" s="4" t="s">
        <v>109</v>
      </c>
      <c r="F49" s="5" t="s">
        <v>110</v>
      </c>
      <c r="G49" s="5">
        <f t="shared" si="3"/>
        <v>24.96</v>
      </c>
      <c r="H49" s="6">
        <v>75.900000000000006</v>
      </c>
      <c r="I49" s="5">
        <f t="shared" si="4"/>
        <v>45.54</v>
      </c>
      <c r="J49" s="5">
        <f t="shared" si="5"/>
        <v>70.5</v>
      </c>
      <c r="K49" s="4" t="s">
        <v>17</v>
      </c>
      <c r="L49" s="4"/>
    </row>
    <row r="50" spans="1:12" s="8" customFormat="1" ht="27" customHeight="1">
      <c r="A50" s="3">
        <v>47</v>
      </c>
      <c r="B50" s="3" t="s">
        <v>12</v>
      </c>
      <c r="C50" s="4" t="s">
        <v>130</v>
      </c>
      <c r="D50" s="4" t="s">
        <v>14</v>
      </c>
      <c r="E50" s="4" t="s">
        <v>131</v>
      </c>
      <c r="F50" s="5" t="s">
        <v>129</v>
      </c>
      <c r="G50" s="5">
        <f t="shared" si="3"/>
        <v>24.52</v>
      </c>
      <c r="H50" s="6">
        <v>76.16</v>
      </c>
      <c r="I50" s="5">
        <f t="shared" si="4"/>
        <v>45.695999999999998</v>
      </c>
      <c r="J50" s="5">
        <f t="shared" si="5"/>
        <v>70.215999999999994</v>
      </c>
      <c r="K50" s="4" t="s">
        <v>17</v>
      </c>
      <c r="L50" s="4"/>
    </row>
    <row r="51" spans="1:12" s="8" customFormat="1" ht="27" customHeight="1">
      <c r="A51" s="3">
        <v>48</v>
      </c>
      <c r="B51" s="3" t="s">
        <v>12</v>
      </c>
      <c r="C51" s="4" t="s">
        <v>118</v>
      </c>
      <c r="D51" s="4" t="s">
        <v>14</v>
      </c>
      <c r="E51" s="4" t="s">
        <v>119</v>
      </c>
      <c r="F51" s="5" t="s">
        <v>120</v>
      </c>
      <c r="G51" s="5">
        <f t="shared" si="3"/>
        <v>24.68</v>
      </c>
      <c r="H51" s="6">
        <v>75.260000000000005</v>
      </c>
      <c r="I51" s="5">
        <f t="shared" si="4"/>
        <v>45.155999999999999</v>
      </c>
      <c r="J51" s="5">
        <f t="shared" si="5"/>
        <v>69.835999999999999</v>
      </c>
      <c r="K51" s="4" t="s">
        <v>17</v>
      </c>
      <c r="L51" s="4"/>
    </row>
    <row r="52" spans="1:12" s="8" customFormat="1" ht="27" customHeight="1">
      <c r="A52" s="3">
        <v>49</v>
      </c>
      <c r="B52" s="3" t="s">
        <v>12</v>
      </c>
      <c r="C52" s="4" t="s">
        <v>146</v>
      </c>
      <c r="D52" s="4" t="s">
        <v>14</v>
      </c>
      <c r="E52" s="4" t="s">
        <v>147</v>
      </c>
      <c r="F52" s="5" t="s">
        <v>148</v>
      </c>
      <c r="G52" s="5">
        <f t="shared" si="3"/>
        <v>24.18</v>
      </c>
      <c r="H52" s="6">
        <v>75.8</v>
      </c>
      <c r="I52" s="5">
        <f t="shared" si="4"/>
        <v>45.48</v>
      </c>
      <c r="J52" s="5">
        <f t="shared" si="5"/>
        <v>69.66</v>
      </c>
      <c r="K52" s="4" t="s">
        <v>17</v>
      </c>
      <c r="L52" s="4"/>
    </row>
    <row r="53" spans="1:12" s="8" customFormat="1" ht="27" customHeight="1">
      <c r="A53" s="3">
        <v>50</v>
      </c>
      <c r="B53" s="3" t="s">
        <v>12</v>
      </c>
      <c r="C53" s="4" t="s">
        <v>155</v>
      </c>
      <c r="D53" s="4" t="s">
        <v>14</v>
      </c>
      <c r="E53" s="4" t="s">
        <v>156</v>
      </c>
      <c r="F53" s="5" t="s">
        <v>154</v>
      </c>
      <c r="G53" s="5">
        <f t="shared" si="3"/>
        <v>24.06</v>
      </c>
      <c r="H53" s="6">
        <v>75.92</v>
      </c>
      <c r="I53" s="5">
        <f t="shared" si="4"/>
        <v>45.552</v>
      </c>
      <c r="J53" s="5">
        <f t="shared" si="5"/>
        <v>69.611999999999995</v>
      </c>
      <c r="K53" s="4" t="s">
        <v>17</v>
      </c>
      <c r="L53" s="4"/>
    </row>
    <row r="54" spans="1:12" s="8" customFormat="1" ht="27" customHeight="1">
      <c r="A54" s="3">
        <v>51</v>
      </c>
      <c r="B54" s="3" t="s">
        <v>12</v>
      </c>
      <c r="C54" s="4" t="s">
        <v>132</v>
      </c>
      <c r="D54" s="4" t="s">
        <v>14</v>
      </c>
      <c r="E54" s="4" t="s">
        <v>133</v>
      </c>
      <c r="F54" s="5" t="s">
        <v>134</v>
      </c>
      <c r="G54" s="5">
        <f t="shared" si="3"/>
        <v>24.48</v>
      </c>
      <c r="H54" s="6">
        <v>73.88</v>
      </c>
      <c r="I54" s="5">
        <f t="shared" si="4"/>
        <v>44.328000000000003</v>
      </c>
      <c r="J54" s="5">
        <f t="shared" si="5"/>
        <v>68.808000000000007</v>
      </c>
      <c r="K54" s="4" t="s">
        <v>17</v>
      </c>
      <c r="L54" s="4"/>
    </row>
    <row r="55" spans="1:12" s="8" customFormat="1" ht="27" customHeight="1">
      <c r="A55" s="3">
        <v>52</v>
      </c>
      <c r="B55" s="3" t="s">
        <v>12</v>
      </c>
      <c r="C55" s="4" t="s">
        <v>163</v>
      </c>
      <c r="D55" s="4" t="s">
        <v>14</v>
      </c>
      <c r="E55" s="4" t="s">
        <v>164</v>
      </c>
      <c r="F55" s="5" t="s">
        <v>165</v>
      </c>
      <c r="G55" s="5">
        <f t="shared" si="3"/>
        <v>23.92</v>
      </c>
      <c r="H55" s="6">
        <v>74.72</v>
      </c>
      <c r="I55" s="5">
        <f t="shared" si="4"/>
        <v>44.832000000000001</v>
      </c>
      <c r="J55" s="5">
        <f t="shared" si="5"/>
        <v>68.751999999999995</v>
      </c>
      <c r="K55" s="4" t="s">
        <v>17</v>
      </c>
      <c r="L55" s="4"/>
    </row>
    <row r="56" spans="1:12" s="8" customFormat="1" ht="27" customHeight="1">
      <c r="A56" s="3">
        <v>53</v>
      </c>
      <c r="B56" s="3" t="s">
        <v>12</v>
      </c>
      <c r="C56" s="4" t="s">
        <v>111</v>
      </c>
      <c r="D56" s="4" t="s">
        <v>14</v>
      </c>
      <c r="E56" s="4" t="s">
        <v>112</v>
      </c>
      <c r="F56" s="5" t="s">
        <v>113</v>
      </c>
      <c r="G56" s="5">
        <f t="shared" si="3"/>
        <v>24.88</v>
      </c>
      <c r="H56" s="6">
        <v>0</v>
      </c>
      <c r="I56" s="5">
        <f t="shared" si="4"/>
        <v>0</v>
      </c>
      <c r="J56" s="5">
        <f t="shared" si="5"/>
        <v>24.88</v>
      </c>
      <c r="K56" s="4" t="s">
        <v>17</v>
      </c>
      <c r="L56" s="4" t="s">
        <v>114</v>
      </c>
    </row>
    <row r="57" spans="1:12" s="8" customFormat="1" ht="27" customHeight="1">
      <c r="A57" s="3">
        <v>54</v>
      </c>
      <c r="B57" s="3" t="s">
        <v>12</v>
      </c>
      <c r="C57" s="4" t="s">
        <v>127</v>
      </c>
      <c r="D57" s="4" t="s">
        <v>14</v>
      </c>
      <c r="E57" s="4" t="s">
        <v>128</v>
      </c>
      <c r="F57" s="5" t="s">
        <v>129</v>
      </c>
      <c r="G57" s="5">
        <f t="shared" si="3"/>
        <v>24.52</v>
      </c>
      <c r="H57" s="6">
        <v>0</v>
      </c>
      <c r="I57" s="5">
        <f t="shared" si="4"/>
        <v>0</v>
      </c>
      <c r="J57" s="5">
        <f t="shared" si="5"/>
        <v>24.52</v>
      </c>
      <c r="K57" s="4" t="s">
        <v>17</v>
      </c>
      <c r="L57" s="4" t="s">
        <v>114</v>
      </c>
    </row>
    <row r="58" spans="1:12" s="8" customFormat="1" ht="27" customHeight="1">
      <c r="A58" s="3">
        <v>55</v>
      </c>
      <c r="B58" s="3" t="s">
        <v>12</v>
      </c>
      <c r="C58" s="4" t="s">
        <v>157</v>
      </c>
      <c r="D58" s="4" t="s">
        <v>14</v>
      </c>
      <c r="E58" s="4" t="s">
        <v>158</v>
      </c>
      <c r="F58" s="5" t="s">
        <v>159</v>
      </c>
      <c r="G58" s="5">
        <f t="shared" si="3"/>
        <v>24.04</v>
      </c>
      <c r="H58" s="6">
        <v>0</v>
      </c>
      <c r="I58" s="5">
        <f t="shared" si="4"/>
        <v>0</v>
      </c>
      <c r="J58" s="5">
        <f t="shared" si="5"/>
        <v>24.04</v>
      </c>
      <c r="K58" s="4" t="s">
        <v>17</v>
      </c>
      <c r="L58" s="4" t="s">
        <v>114</v>
      </c>
    </row>
    <row r="59" spans="1:12" s="8" customFormat="1" ht="27" customHeight="1">
      <c r="A59" s="3">
        <v>56</v>
      </c>
      <c r="B59" s="3" t="s">
        <v>12</v>
      </c>
      <c r="C59" s="4" t="s">
        <v>172</v>
      </c>
      <c r="D59" s="4" t="s">
        <v>14</v>
      </c>
      <c r="E59" s="4" t="s">
        <v>173</v>
      </c>
      <c r="F59" s="5" t="s">
        <v>174</v>
      </c>
      <c r="G59" s="5">
        <f t="shared" si="3"/>
        <v>23.74</v>
      </c>
      <c r="H59" s="6">
        <v>0</v>
      </c>
      <c r="I59" s="5">
        <f t="shared" si="4"/>
        <v>0</v>
      </c>
      <c r="J59" s="5">
        <f t="shared" si="5"/>
        <v>23.74</v>
      </c>
      <c r="K59" s="4" t="s">
        <v>17</v>
      </c>
      <c r="L59" s="4" t="s">
        <v>114</v>
      </c>
    </row>
    <row r="60" spans="1:12" s="10" customFormat="1" ht="27" customHeight="1">
      <c r="A60" s="3">
        <v>57</v>
      </c>
      <c r="B60" s="3" t="s">
        <v>12</v>
      </c>
      <c r="C60" s="17" t="s">
        <v>181</v>
      </c>
      <c r="D60" s="4" t="s">
        <v>14</v>
      </c>
      <c r="E60" s="17" t="s">
        <v>182</v>
      </c>
      <c r="F60" s="18">
        <v>59</v>
      </c>
      <c r="G60" s="5">
        <f t="shared" si="3"/>
        <v>23.6</v>
      </c>
      <c r="H60" s="6">
        <v>0</v>
      </c>
      <c r="I60" s="5">
        <f t="shared" si="4"/>
        <v>0</v>
      </c>
      <c r="J60" s="5">
        <f t="shared" si="5"/>
        <v>23.6</v>
      </c>
      <c r="K60" s="4" t="s">
        <v>17</v>
      </c>
      <c r="L60" s="4" t="s">
        <v>114</v>
      </c>
    </row>
    <row r="61" spans="1:12" s="8" customFormat="1" ht="27" customHeight="1">
      <c r="A61" s="3"/>
      <c r="B61" s="3"/>
      <c r="C61" s="4"/>
      <c r="D61" s="4"/>
      <c r="E61" s="4"/>
      <c r="F61" s="5"/>
      <c r="G61" s="5"/>
      <c r="H61" s="6"/>
      <c r="I61" s="5"/>
      <c r="J61" s="5"/>
      <c r="K61" s="4"/>
      <c r="L61" s="4"/>
    </row>
    <row r="62" spans="1:12" s="8" customFormat="1" ht="27" customHeight="1">
      <c r="A62" s="3">
        <v>1</v>
      </c>
      <c r="B62" s="3" t="s">
        <v>12</v>
      </c>
      <c r="C62" s="4" t="s">
        <v>194</v>
      </c>
      <c r="D62" s="4" t="s">
        <v>14</v>
      </c>
      <c r="E62" s="4" t="s">
        <v>195</v>
      </c>
      <c r="F62" s="5" t="s">
        <v>196</v>
      </c>
      <c r="G62" s="5">
        <f t="shared" ref="G62:G93" si="6">F62*0.4</f>
        <v>32.659999999999997</v>
      </c>
      <c r="H62" s="6">
        <v>81.8</v>
      </c>
      <c r="I62" s="5">
        <f t="shared" ref="I62:I93" si="7">H62*0.6</f>
        <v>49.08</v>
      </c>
      <c r="J62" s="5">
        <f t="shared" ref="J62:J93" si="8">G62+I62</f>
        <v>81.739999999999995</v>
      </c>
      <c r="K62" s="4" t="s">
        <v>186</v>
      </c>
      <c r="L62" s="4"/>
    </row>
    <row r="63" spans="1:12" s="8" customFormat="1" ht="27" customHeight="1">
      <c r="A63" s="3">
        <v>2</v>
      </c>
      <c r="B63" s="3" t="s">
        <v>12</v>
      </c>
      <c r="C63" s="4" t="s">
        <v>203</v>
      </c>
      <c r="D63" s="4" t="s">
        <v>14</v>
      </c>
      <c r="E63" s="4" t="s">
        <v>204</v>
      </c>
      <c r="F63" s="5" t="s">
        <v>205</v>
      </c>
      <c r="G63" s="5">
        <f t="shared" si="6"/>
        <v>32.06</v>
      </c>
      <c r="H63" s="6">
        <v>82.36</v>
      </c>
      <c r="I63" s="5">
        <f t="shared" si="7"/>
        <v>49.415999999999997</v>
      </c>
      <c r="J63" s="5">
        <f t="shared" si="8"/>
        <v>81.475999999999999</v>
      </c>
      <c r="K63" s="4" t="s">
        <v>186</v>
      </c>
      <c r="L63" s="4"/>
    </row>
    <row r="64" spans="1:12" s="8" customFormat="1" ht="27" customHeight="1">
      <c r="A64" s="3">
        <v>3</v>
      </c>
      <c r="B64" s="3" t="s">
        <v>12</v>
      </c>
      <c r="C64" s="4" t="s">
        <v>227</v>
      </c>
      <c r="D64" s="4" t="s">
        <v>14</v>
      </c>
      <c r="E64" s="4" t="s">
        <v>228</v>
      </c>
      <c r="F64" s="5" t="s">
        <v>229</v>
      </c>
      <c r="G64" s="5">
        <f t="shared" si="6"/>
        <v>30.96</v>
      </c>
      <c r="H64" s="6">
        <v>83.84</v>
      </c>
      <c r="I64" s="5">
        <f t="shared" si="7"/>
        <v>50.304000000000002</v>
      </c>
      <c r="J64" s="5">
        <f t="shared" si="8"/>
        <v>81.263999999999996</v>
      </c>
      <c r="K64" s="4" t="s">
        <v>186</v>
      </c>
      <c r="L64" s="4"/>
    </row>
    <row r="65" spans="1:12" s="8" customFormat="1" ht="27" customHeight="1">
      <c r="A65" s="3">
        <v>4</v>
      </c>
      <c r="B65" s="3" t="s">
        <v>12</v>
      </c>
      <c r="C65" s="4" t="s">
        <v>187</v>
      </c>
      <c r="D65" s="4" t="s">
        <v>14</v>
      </c>
      <c r="E65" s="4" t="s">
        <v>188</v>
      </c>
      <c r="F65" s="5" t="s">
        <v>189</v>
      </c>
      <c r="G65" s="5">
        <f t="shared" si="6"/>
        <v>32.78</v>
      </c>
      <c r="H65" s="6">
        <v>80.680000000000007</v>
      </c>
      <c r="I65" s="5">
        <f t="shared" si="7"/>
        <v>48.408000000000001</v>
      </c>
      <c r="J65" s="5">
        <f t="shared" si="8"/>
        <v>81.188000000000002</v>
      </c>
      <c r="K65" s="4" t="s">
        <v>186</v>
      </c>
      <c r="L65" s="4"/>
    </row>
    <row r="66" spans="1:12" s="8" customFormat="1" ht="27" customHeight="1">
      <c r="A66" s="3">
        <v>5</v>
      </c>
      <c r="B66" s="3" t="s">
        <v>12</v>
      </c>
      <c r="C66" s="4" t="s">
        <v>233</v>
      </c>
      <c r="D66" s="4" t="s">
        <v>14</v>
      </c>
      <c r="E66" s="4" t="s">
        <v>234</v>
      </c>
      <c r="F66" s="5" t="s">
        <v>232</v>
      </c>
      <c r="G66" s="5">
        <f t="shared" si="6"/>
        <v>30.94</v>
      </c>
      <c r="H66" s="6">
        <v>83.7</v>
      </c>
      <c r="I66" s="5">
        <f t="shared" si="7"/>
        <v>50.22</v>
      </c>
      <c r="J66" s="5">
        <f t="shared" si="8"/>
        <v>81.16</v>
      </c>
      <c r="K66" s="4" t="s">
        <v>186</v>
      </c>
      <c r="L66" s="4"/>
    </row>
    <row r="67" spans="1:12" s="8" customFormat="1" ht="27" customHeight="1">
      <c r="A67" s="3">
        <v>6</v>
      </c>
      <c r="B67" s="3" t="s">
        <v>12</v>
      </c>
      <c r="C67" s="4" t="s">
        <v>212</v>
      </c>
      <c r="D67" s="4" t="s">
        <v>191</v>
      </c>
      <c r="E67" s="4" t="s">
        <v>213</v>
      </c>
      <c r="F67" s="5" t="s">
        <v>214</v>
      </c>
      <c r="G67" s="5">
        <f t="shared" si="6"/>
        <v>31.82</v>
      </c>
      <c r="H67" s="6">
        <v>81.96</v>
      </c>
      <c r="I67" s="5">
        <f t="shared" si="7"/>
        <v>49.176000000000002</v>
      </c>
      <c r="J67" s="5">
        <f t="shared" si="8"/>
        <v>80.995999999999995</v>
      </c>
      <c r="K67" s="4" t="s">
        <v>186</v>
      </c>
      <c r="L67" s="4"/>
    </row>
    <row r="68" spans="1:12" s="8" customFormat="1" ht="27" customHeight="1">
      <c r="A68" s="3">
        <v>7</v>
      </c>
      <c r="B68" s="3" t="s">
        <v>12</v>
      </c>
      <c r="C68" s="4" t="s">
        <v>197</v>
      </c>
      <c r="D68" s="4" t="s">
        <v>191</v>
      </c>
      <c r="E68" s="4" t="s">
        <v>198</v>
      </c>
      <c r="F68" s="5" t="s">
        <v>199</v>
      </c>
      <c r="G68" s="5">
        <f t="shared" si="6"/>
        <v>32.54</v>
      </c>
      <c r="H68" s="6">
        <v>80.64</v>
      </c>
      <c r="I68" s="5">
        <f t="shared" si="7"/>
        <v>48.384</v>
      </c>
      <c r="J68" s="5">
        <f t="shared" si="8"/>
        <v>80.924000000000007</v>
      </c>
      <c r="K68" s="4" t="s">
        <v>186</v>
      </c>
      <c r="L68" s="4"/>
    </row>
    <row r="69" spans="1:12" s="8" customFormat="1" ht="27" customHeight="1">
      <c r="A69" s="3">
        <v>8</v>
      </c>
      <c r="B69" s="3" t="s">
        <v>12</v>
      </c>
      <c r="C69" s="4" t="s">
        <v>190</v>
      </c>
      <c r="D69" s="4" t="s">
        <v>191</v>
      </c>
      <c r="E69" s="4" t="s">
        <v>192</v>
      </c>
      <c r="F69" s="5" t="s">
        <v>193</v>
      </c>
      <c r="G69" s="5">
        <f t="shared" si="6"/>
        <v>32.72</v>
      </c>
      <c r="H69" s="6">
        <v>79.78</v>
      </c>
      <c r="I69" s="5">
        <f t="shared" si="7"/>
        <v>47.868000000000002</v>
      </c>
      <c r="J69" s="5">
        <f t="shared" si="8"/>
        <v>80.587999999999994</v>
      </c>
      <c r="K69" s="4" t="s">
        <v>186</v>
      </c>
      <c r="L69" s="4"/>
    </row>
    <row r="70" spans="1:12" s="8" customFormat="1" ht="27" customHeight="1">
      <c r="A70" s="3">
        <v>9</v>
      </c>
      <c r="B70" s="3" t="s">
        <v>12</v>
      </c>
      <c r="C70" s="4" t="s">
        <v>244</v>
      </c>
      <c r="D70" s="4" t="s">
        <v>191</v>
      </c>
      <c r="E70" s="4" t="s">
        <v>245</v>
      </c>
      <c r="F70" s="5" t="s">
        <v>246</v>
      </c>
      <c r="G70" s="5">
        <f t="shared" si="6"/>
        <v>30.64</v>
      </c>
      <c r="H70" s="6">
        <v>82.94</v>
      </c>
      <c r="I70" s="5">
        <f t="shared" si="7"/>
        <v>49.764000000000003</v>
      </c>
      <c r="J70" s="5">
        <f t="shared" si="8"/>
        <v>80.403999999999996</v>
      </c>
      <c r="K70" s="4" t="s">
        <v>186</v>
      </c>
      <c r="L70" s="4"/>
    </row>
    <row r="71" spans="1:12" s="8" customFormat="1" ht="27" customHeight="1">
      <c r="A71" s="3">
        <v>10</v>
      </c>
      <c r="B71" s="3" t="s">
        <v>12</v>
      </c>
      <c r="C71" s="4" t="s">
        <v>261</v>
      </c>
      <c r="D71" s="4" t="s">
        <v>14</v>
      </c>
      <c r="E71" s="4" t="s">
        <v>262</v>
      </c>
      <c r="F71" s="5" t="s">
        <v>263</v>
      </c>
      <c r="G71" s="5">
        <f t="shared" si="6"/>
        <v>30.06</v>
      </c>
      <c r="H71" s="6">
        <v>83.86</v>
      </c>
      <c r="I71" s="5">
        <f t="shared" si="7"/>
        <v>50.316000000000003</v>
      </c>
      <c r="J71" s="5">
        <f t="shared" si="8"/>
        <v>80.376000000000005</v>
      </c>
      <c r="K71" s="4" t="s">
        <v>186</v>
      </c>
      <c r="L71" s="4"/>
    </row>
    <row r="72" spans="1:12" s="8" customFormat="1" ht="27" customHeight="1">
      <c r="A72" s="3">
        <v>11</v>
      </c>
      <c r="B72" s="3" t="s">
        <v>12</v>
      </c>
      <c r="C72" s="4" t="s">
        <v>215</v>
      </c>
      <c r="D72" s="4" t="s">
        <v>191</v>
      </c>
      <c r="E72" s="4" t="s">
        <v>216</v>
      </c>
      <c r="F72" s="5" t="s">
        <v>217</v>
      </c>
      <c r="G72" s="5">
        <f t="shared" si="6"/>
        <v>31.7</v>
      </c>
      <c r="H72" s="6">
        <v>81.040000000000006</v>
      </c>
      <c r="I72" s="5">
        <f t="shared" si="7"/>
        <v>48.624000000000002</v>
      </c>
      <c r="J72" s="5">
        <f t="shared" si="8"/>
        <v>80.323999999999998</v>
      </c>
      <c r="K72" s="4" t="s">
        <v>186</v>
      </c>
      <c r="L72" s="4"/>
    </row>
    <row r="73" spans="1:12" s="8" customFormat="1" ht="27" customHeight="1">
      <c r="A73" s="3">
        <v>12</v>
      </c>
      <c r="B73" s="3" t="s">
        <v>12</v>
      </c>
      <c r="C73" s="4" t="s">
        <v>200</v>
      </c>
      <c r="D73" s="4" t="s">
        <v>14</v>
      </c>
      <c r="E73" s="4" t="s">
        <v>201</v>
      </c>
      <c r="F73" s="5" t="s">
        <v>202</v>
      </c>
      <c r="G73" s="5">
        <f t="shared" si="6"/>
        <v>32.24</v>
      </c>
      <c r="H73" s="6">
        <v>79.900000000000006</v>
      </c>
      <c r="I73" s="5">
        <f t="shared" si="7"/>
        <v>47.94</v>
      </c>
      <c r="J73" s="5">
        <f t="shared" si="8"/>
        <v>80.180000000000007</v>
      </c>
      <c r="K73" s="4" t="s">
        <v>186</v>
      </c>
      <c r="L73" s="4"/>
    </row>
    <row r="74" spans="1:12" s="8" customFormat="1" ht="27" customHeight="1">
      <c r="A74" s="3">
        <v>13</v>
      </c>
      <c r="B74" s="3" t="s">
        <v>12</v>
      </c>
      <c r="C74" s="4" t="s">
        <v>209</v>
      </c>
      <c r="D74" s="4" t="s">
        <v>14</v>
      </c>
      <c r="E74" s="4" t="s">
        <v>210</v>
      </c>
      <c r="F74" s="5" t="s">
        <v>211</v>
      </c>
      <c r="G74" s="5">
        <f t="shared" si="6"/>
        <v>31.98</v>
      </c>
      <c r="H74" s="6">
        <v>80.319999999999993</v>
      </c>
      <c r="I74" s="5">
        <f t="shared" si="7"/>
        <v>48.192</v>
      </c>
      <c r="J74" s="5">
        <f t="shared" si="8"/>
        <v>80.171999999999997</v>
      </c>
      <c r="K74" s="4" t="s">
        <v>186</v>
      </c>
      <c r="L74" s="4"/>
    </row>
    <row r="75" spans="1:12" s="8" customFormat="1" ht="27" customHeight="1">
      <c r="A75" s="3">
        <v>14</v>
      </c>
      <c r="B75" s="3" t="s">
        <v>12</v>
      </c>
      <c r="C75" s="4" t="s">
        <v>224</v>
      </c>
      <c r="D75" s="4" t="s">
        <v>14</v>
      </c>
      <c r="E75" s="4" t="s">
        <v>225</v>
      </c>
      <c r="F75" s="5" t="s">
        <v>226</v>
      </c>
      <c r="G75" s="5">
        <f t="shared" si="6"/>
        <v>31.04</v>
      </c>
      <c r="H75" s="6">
        <v>81.239999999999995</v>
      </c>
      <c r="I75" s="5">
        <f t="shared" si="7"/>
        <v>48.744</v>
      </c>
      <c r="J75" s="5">
        <f t="shared" si="8"/>
        <v>79.784000000000006</v>
      </c>
      <c r="K75" s="4" t="s">
        <v>186</v>
      </c>
      <c r="L75" s="4"/>
    </row>
    <row r="76" spans="1:12" s="8" customFormat="1" ht="27" customHeight="1">
      <c r="A76" s="3">
        <v>15</v>
      </c>
      <c r="B76" s="3" t="s">
        <v>12</v>
      </c>
      <c r="C76" s="4" t="s">
        <v>218</v>
      </c>
      <c r="D76" s="4" t="s">
        <v>14</v>
      </c>
      <c r="E76" s="4" t="s">
        <v>219</v>
      </c>
      <c r="F76" s="5" t="s">
        <v>220</v>
      </c>
      <c r="G76" s="5">
        <f t="shared" si="6"/>
        <v>31.36</v>
      </c>
      <c r="H76" s="6">
        <v>80.599999999999994</v>
      </c>
      <c r="I76" s="5">
        <f t="shared" si="7"/>
        <v>48.36</v>
      </c>
      <c r="J76" s="5">
        <f t="shared" si="8"/>
        <v>79.72</v>
      </c>
      <c r="K76" s="4" t="s">
        <v>186</v>
      </c>
      <c r="L76" s="4"/>
    </row>
    <row r="77" spans="1:12" s="8" customFormat="1" ht="27" customHeight="1">
      <c r="A77" s="3">
        <v>16</v>
      </c>
      <c r="B77" s="3" t="s">
        <v>12</v>
      </c>
      <c r="C77" s="4" t="s">
        <v>279</v>
      </c>
      <c r="D77" s="4" t="s">
        <v>14</v>
      </c>
      <c r="E77" s="4" t="s">
        <v>280</v>
      </c>
      <c r="F77" s="5" t="s">
        <v>278</v>
      </c>
      <c r="G77" s="5">
        <f t="shared" si="6"/>
        <v>29.78</v>
      </c>
      <c r="H77" s="6">
        <v>83.12</v>
      </c>
      <c r="I77" s="5">
        <f t="shared" si="7"/>
        <v>49.872</v>
      </c>
      <c r="J77" s="5">
        <f t="shared" si="8"/>
        <v>79.652000000000001</v>
      </c>
      <c r="K77" s="4" t="s">
        <v>186</v>
      </c>
      <c r="L77" s="4"/>
    </row>
    <row r="78" spans="1:12" s="8" customFormat="1" ht="27" customHeight="1">
      <c r="A78" s="3">
        <v>17</v>
      </c>
      <c r="B78" s="3" t="s">
        <v>12</v>
      </c>
      <c r="C78" s="4" t="s">
        <v>252</v>
      </c>
      <c r="D78" s="4" t="s">
        <v>14</v>
      </c>
      <c r="E78" s="4" t="s">
        <v>253</v>
      </c>
      <c r="F78" s="5" t="s">
        <v>254</v>
      </c>
      <c r="G78" s="5">
        <f t="shared" si="6"/>
        <v>30.46</v>
      </c>
      <c r="H78" s="6">
        <v>81.58</v>
      </c>
      <c r="I78" s="5">
        <f t="shared" si="7"/>
        <v>48.948</v>
      </c>
      <c r="J78" s="5">
        <f t="shared" si="8"/>
        <v>79.408000000000001</v>
      </c>
      <c r="K78" s="4" t="s">
        <v>186</v>
      </c>
      <c r="L78" s="4"/>
    </row>
    <row r="79" spans="1:12" s="8" customFormat="1" ht="27" customHeight="1">
      <c r="A79" s="3">
        <v>18</v>
      </c>
      <c r="B79" s="3" t="s">
        <v>12</v>
      </c>
      <c r="C79" s="4" t="s">
        <v>241</v>
      </c>
      <c r="D79" s="4" t="s">
        <v>14</v>
      </c>
      <c r="E79" s="4" t="s">
        <v>242</v>
      </c>
      <c r="F79" s="5" t="s">
        <v>243</v>
      </c>
      <c r="G79" s="5">
        <f t="shared" si="6"/>
        <v>30.66</v>
      </c>
      <c r="H79" s="6">
        <v>81.14</v>
      </c>
      <c r="I79" s="5">
        <f t="shared" si="7"/>
        <v>48.683999999999997</v>
      </c>
      <c r="J79" s="5">
        <f t="shared" si="8"/>
        <v>79.343999999999994</v>
      </c>
      <c r="K79" s="4" t="s">
        <v>186</v>
      </c>
      <c r="L79" s="4"/>
    </row>
    <row r="80" spans="1:12" s="8" customFormat="1" ht="27" customHeight="1">
      <c r="A80" s="3">
        <v>19</v>
      </c>
      <c r="B80" s="3" t="s">
        <v>12</v>
      </c>
      <c r="C80" s="4" t="s">
        <v>221</v>
      </c>
      <c r="D80" s="4" t="s">
        <v>14</v>
      </c>
      <c r="E80" s="4" t="s">
        <v>222</v>
      </c>
      <c r="F80" s="5" t="s">
        <v>223</v>
      </c>
      <c r="G80" s="5">
        <f t="shared" si="6"/>
        <v>31.2</v>
      </c>
      <c r="H80" s="6">
        <v>80.22</v>
      </c>
      <c r="I80" s="5">
        <f t="shared" si="7"/>
        <v>48.131999999999998</v>
      </c>
      <c r="J80" s="5">
        <f t="shared" si="8"/>
        <v>79.331999999999994</v>
      </c>
      <c r="K80" s="4" t="s">
        <v>186</v>
      </c>
      <c r="L80" s="4"/>
    </row>
    <row r="81" spans="1:12" s="8" customFormat="1" ht="27" customHeight="1">
      <c r="A81" s="3">
        <v>20</v>
      </c>
      <c r="B81" s="3" t="s">
        <v>12</v>
      </c>
      <c r="C81" s="4" t="s">
        <v>206</v>
      </c>
      <c r="D81" s="4" t="s">
        <v>14</v>
      </c>
      <c r="E81" s="4" t="s">
        <v>207</v>
      </c>
      <c r="F81" s="5" t="s">
        <v>208</v>
      </c>
      <c r="G81" s="5">
        <f t="shared" si="6"/>
        <v>32</v>
      </c>
      <c r="H81" s="6">
        <v>77.86</v>
      </c>
      <c r="I81" s="5">
        <f t="shared" si="7"/>
        <v>46.716000000000001</v>
      </c>
      <c r="J81" s="5">
        <f t="shared" si="8"/>
        <v>78.715999999999994</v>
      </c>
      <c r="K81" s="4" t="s">
        <v>186</v>
      </c>
      <c r="L81" s="4"/>
    </row>
    <row r="82" spans="1:12" s="8" customFormat="1" ht="27" customHeight="1">
      <c r="A82" s="3">
        <v>21</v>
      </c>
      <c r="B82" s="3" t="s">
        <v>12</v>
      </c>
      <c r="C82" s="4" t="s">
        <v>276</v>
      </c>
      <c r="D82" s="4" t="s">
        <v>191</v>
      </c>
      <c r="E82" s="4" t="s">
        <v>277</v>
      </c>
      <c r="F82" s="5" t="s">
        <v>278</v>
      </c>
      <c r="G82" s="5">
        <f t="shared" si="6"/>
        <v>29.78</v>
      </c>
      <c r="H82" s="6">
        <v>81.56</v>
      </c>
      <c r="I82" s="5">
        <f t="shared" si="7"/>
        <v>48.936</v>
      </c>
      <c r="J82" s="5">
        <f t="shared" si="8"/>
        <v>78.715999999999994</v>
      </c>
      <c r="K82" s="4" t="s">
        <v>186</v>
      </c>
      <c r="L82" s="4"/>
    </row>
    <row r="83" spans="1:12" s="8" customFormat="1" ht="27" customHeight="1">
      <c r="A83" s="3">
        <v>22</v>
      </c>
      <c r="B83" s="3" t="s">
        <v>12</v>
      </c>
      <c r="C83" s="4" t="s">
        <v>238</v>
      </c>
      <c r="D83" s="4" t="s">
        <v>14</v>
      </c>
      <c r="E83" s="4" t="s">
        <v>239</v>
      </c>
      <c r="F83" s="5" t="s">
        <v>240</v>
      </c>
      <c r="G83" s="5">
        <f t="shared" si="6"/>
        <v>30.68</v>
      </c>
      <c r="H83" s="6">
        <v>79.819999999999993</v>
      </c>
      <c r="I83" s="5">
        <f t="shared" si="7"/>
        <v>47.892000000000003</v>
      </c>
      <c r="J83" s="5">
        <f t="shared" si="8"/>
        <v>78.572000000000003</v>
      </c>
      <c r="K83" s="4" t="s">
        <v>186</v>
      </c>
      <c r="L83" s="4"/>
    </row>
    <row r="84" spans="1:12" s="8" customFormat="1" ht="27" customHeight="1">
      <c r="A84" s="3">
        <v>23</v>
      </c>
      <c r="B84" s="3" t="s">
        <v>12</v>
      </c>
      <c r="C84" s="4" t="s">
        <v>313</v>
      </c>
      <c r="D84" s="4" t="s">
        <v>14</v>
      </c>
      <c r="E84" s="4" t="s">
        <v>314</v>
      </c>
      <c r="F84" s="5" t="s">
        <v>315</v>
      </c>
      <c r="G84" s="5">
        <f t="shared" si="6"/>
        <v>29.14</v>
      </c>
      <c r="H84" s="6">
        <v>82.3</v>
      </c>
      <c r="I84" s="5">
        <f t="shared" si="7"/>
        <v>49.38</v>
      </c>
      <c r="J84" s="5">
        <f t="shared" si="8"/>
        <v>78.52</v>
      </c>
      <c r="K84" s="4" t="s">
        <v>186</v>
      </c>
      <c r="L84" s="4"/>
    </row>
    <row r="85" spans="1:12" s="8" customFormat="1" ht="27" customHeight="1">
      <c r="A85" s="3">
        <v>24</v>
      </c>
      <c r="B85" s="3" t="s">
        <v>12</v>
      </c>
      <c r="C85" s="4" t="s">
        <v>301</v>
      </c>
      <c r="D85" s="4" t="s">
        <v>14</v>
      </c>
      <c r="E85" s="4" t="s">
        <v>302</v>
      </c>
      <c r="F85" s="5" t="s">
        <v>303</v>
      </c>
      <c r="G85" s="5">
        <f t="shared" si="6"/>
        <v>29.5</v>
      </c>
      <c r="H85" s="6">
        <v>81.58</v>
      </c>
      <c r="I85" s="5">
        <f t="shared" si="7"/>
        <v>48.948</v>
      </c>
      <c r="J85" s="5">
        <f t="shared" si="8"/>
        <v>78.447999999999993</v>
      </c>
      <c r="K85" s="4" t="s">
        <v>186</v>
      </c>
      <c r="L85" s="4"/>
    </row>
    <row r="86" spans="1:12" s="8" customFormat="1" ht="27" customHeight="1">
      <c r="A86" s="3">
        <v>25</v>
      </c>
      <c r="B86" s="3" t="s">
        <v>12</v>
      </c>
      <c r="C86" s="4" t="s">
        <v>292</v>
      </c>
      <c r="D86" s="4" t="s">
        <v>14</v>
      </c>
      <c r="E86" s="4" t="s">
        <v>293</v>
      </c>
      <c r="F86" s="5" t="s">
        <v>294</v>
      </c>
      <c r="G86" s="5">
        <f t="shared" si="6"/>
        <v>29.64</v>
      </c>
      <c r="H86" s="6">
        <v>81.22</v>
      </c>
      <c r="I86" s="5">
        <f t="shared" si="7"/>
        <v>48.731999999999999</v>
      </c>
      <c r="J86" s="5">
        <f t="shared" si="8"/>
        <v>78.372</v>
      </c>
      <c r="K86" s="4" t="s">
        <v>186</v>
      </c>
      <c r="L86" s="4"/>
    </row>
    <row r="87" spans="1:12" s="8" customFormat="1" ht="27" customHeight="1">
      <c r="A87" s="3">
        <v>26</v>
      </c>
      <c r="B87" s="3" t="s">
        <v>12</v>
      </c>
      <c r="C87" s="4" t="s">
        <v>235</v>
      </c>
      <c r="D87" s="4" t="s">
        <v>14</v>
      </c>
      <c r="E87" s="4" t="s">
        <v>236</v>
      </c>
      <c r="F87" s="5" t="s">
        <v>237</v>
      </c>
      <c r="G87" s="5">
        <f t="shared" si="6"/>
        <v>30.74</v>
      </c>
      <c r="H87" s="6">
        <v>79.319999999999993</v>
      </c>
      <c r="I87" s="5">
        <f t="shared" si="7"/>
        <v>47.591999999999999</v>
      </c>
      <c r="J87" s="5">
        <f t="shared" si="8"/>
        <v>78.331999999999994</v>
      </c>
      <c r="K87" s="4" t="s">
        <v>186</v>
      </c>
      <c r="L87" s="4"/>
    </row>
    <row r="88" spans="1:12" s="8" customFormat="1" ht="27" customHeight="1">
      <c r="A88" s="3">
        <v>27</v>
      </c>
      <c r="B88" s="3" t="s">
        <v>12</v>
      </c>
      <c r="C88" s="4" t="s">
        <v>273</v>
      </c>
      <c r="D88" s="4" t="s">
        <v>14</v>
      </c>
      <c r="E88" s="4" t="s">
        <v>274</v>
      </c>
      <c r="F88" s="5" t="s">
        <v>275</v>
      </c>
      <c r="G88" s="5">
        <f t="shared" si="6"/>
        <v>29.92</v>
      </c>
      <c r="H88" s="6">
        <v>80.64</v>
      </c>
      <c r="I88" s="5">
        <f t="shared" si="7"/>
        <v>48.384</v>
      </c>
      <c r="J88" s="5">
        <f t="shared" si="8"/>
        <v>78.304000000000002</v>
      </c>
      <c r="K88" s="4" t="s">
        <v>186</v>
      </c>
      <c r="L88" s="4"/>
    </row>
    <row r="89" spans="1:12" s="8" customFormat="1" ht="27" customHeight="1">
      <c r="A89" s="3">
        <v>28</v>
      </c>
      <c r="B89" s="3" t="s">
        <v>12</v>
      </c>
      <c r="C89" s="4" t="s">
        <v>289</v>
      </c>
      <c r="D89" s="4" t="s">
        <v>14</v>
      </c>
      <c r="E89" s="4" t="s">
        <v>290</v>
      </c>
      <c r="F89" s="5" t="s">
        <v>291</v>
      </c>
      <c r="G89" s="5">
        <f t="shared" si="6"/>
        <v>29.7</v>
      </c>
      <c r="H89" s="6">
        <v>80.78</v>
      </c>
      <c r="I89" s="5">
        <f t="shared" si="7"/>
        <v>48.468000000000004</v>
      </c>
      <c r="J89" s="5">
        <f t="shared" si="8"/>
        <v>78.168000000000006</v>
      </c>
      <c r="K89" s="4" t="s">
        <v>186</v>
      </c>
      <c r="L89" s="4"/>
    </row>
    <row r="90" spans="1:12" s="8" customFormat="1" ht="27" customHeight="1">
      <c r="A90" s="3">
        <v>29</v>
      </c>
      <c r="B90" s="3" t="s">
        <v>12</v>
      </c>
      <c r="C90" s="4" t="s">
        <v>281</v>
      </c>
      <c r="D90" s="4" t="s">
        <v>191</v>
      </c>
      <c r="E90" s="4" t="s">
        <v>282</v>
      </c>
      <c r="F90" s="5" t="s">
        <v>283</v>
      </c>
      <c r="G90" s="5">
        <f t="shared" si="6"/>
        <v>29.76</v>
      </c>
      <c r="H90" s="6">
        <v>80.52</v>
      </c>
      <c r="I90" s="5">
        <f t="shared" si="7"/>
        <v>48.311999999999998</v>
      </c>
      <c r="J90" s="5">
        <f t="shared" si="8"/>
        <v>78.072000000000003</v>
      </c>
      <c r="K90" s="4" t="s">
        <v>186</v>
      </c>
      <c r="L90" s="4"/>
    </row>
    <row r="91" spans="1:12" s="8" customFormat="1" ht="27" customHeight="1">
      <c r="A91" s="3">
        <v>30</v>
      </c>
      <c r="B91" s="3" t="s">
        <v>12</v>
      </c>
      <c r="C91" s="4" t="s">
        <v>258</v>
      </c>
      <c r="D91" s="4" t="s">
        <v>14</v>
      </c>
      <c r="E91" s="4" t="s">
        <v>259</v>
      </c>
      <c r="F91" s="5" t="s">
        <v>260</v>
      </c>
      <c r="G91" s="5">
        <f t="shared" si="6"/>
        <v>30.18</v>
      </c>
      <c r="H91" s="6">
        <v>79.739999999999995</v>
      </c>
      <c r="I91" s="5">
        <f t="shared" si="7"/>
        <v>47.844000000000001</v>
      </c>
      <c r="J91" s="5">
        <f t="shared" si="8"/>
        <v>78.024000000000001</v>
      </c>
      <c r="K91" s="4" t="s">
        <v>186</v>
      </c>
      <c r="L91" s="4"/>
    </row>
    <row r="92" spans="1:12" s="8" customFormat="1" ht="27" customHeight="1">
      <c r="A92" s="3">
        <v>31</v>
      </c>
      <c r="B92" s="3" t="s">
        <v>12</v>
      </c>
      <c r="C92" s="4" t="s">
        <v>287</v>
      </c>
      <c r="D92" s="4" t="s">
        <v>14</v>
      </c>
      <c r="E92" s="4" t="s">
        <v>288</v>
      </c>
      <c r="F92" s="5" t="s">
        <v>286</v>
      </c>
      <c r="G92" s="5">
        <f t="shared" si="6"/>
        <v>29.74</v>
      </c>
      <c r="H92" s="6">
        <v>80.38</v>
      </c>
      <c r="I92" s="5">
        <f t="shared" si="7"/>
        <v>48.228000000000002</v>
      </c>
      <c r="J92" s="5">
        <f t="shared" si="8"/>
        <v>77.968000000000004</v>
      </c>
      <c r="K92" s="4" t="s">
        <v>186</v>
      </c>
      <c r="L92" s="4"/>
    </row>
    <row r="93" spans="1:12" s="8" customFormat="1" ht="27" customHeight="1">
      <c r="A93" s="3">
        <v>32</v>
      </c>
      <c r="B93" s="3" t="s">
        <v>12</v>
      </c>
      <c r="C93" s="4" t="s">
        <v>255</v>
      </c>
      <c r="D93" s="4" t="s">
        <v>14</v>
      </c>
      <c r="E93" s="4" t="s">
        <v>256</v>
      </c>
      <c r="F93" s="5" t="s">
        <v>257</v>
      </c>
      <c r="G93" s="5">
        <f t="shared" si="6"/>
        <v>30.44</v>
      </c>
      <c r="H93" s="6">
        <v>79.16</v>
      </c>
      <c r="I93" s="5">
        <f t="shared" si="7"/>
        <v>47.496000000000002</v>
      </c>
      <c r="J93" s="5">
        <f t="shared" si="8"/>
        <v>77.936000000000007</v>
      </c>
      <c r="K93" s="4" t="s">
        <v>186</v>
      </c>
      <c r="L93" s="4"/>
    </row>
    <row r="94" spans="1:12" s="8" customFormat="1" ht="27" customHeight="1">
      <c r="A94" s="3">
        <v>33</v>
      </c>
      <c r="B94" s="3" t="s">
        <v>12</v>
      </c>
      <c r="C94" s="4" t="s">
        <v>340</v>
      </c>
      <c r="D94" s="4" t="s">
        <v>14</v>
      </c>
      <c r="E94" s="4" t="s">
        <v>341</v>
      </c>
      <c r="F94" s="5" t="s">
        <v>342</v>
      </c>
      <c r="G94" s="5">
        <f t="shared" ref="G94:G125" si="9">F94*0.4</f>
        <v>28.72</v>
      </c>
      <c r="H94" s="6">
        <v>81.94</v>
      </c>
      <c r="I94" s="5">
        <f t="shared" ref="I94:I125" si="10">H94*0.6</f>
        <v>49.164000000000001</v>
      </c>
      <c r="J94" s="5">
        <f t="shared" ref="J94:J125" si="11">G94+I94</f>
        <v>77.884</v>
      </c>
      <c r="K94" s="4" t="s">
        <v>186</v>
      </c>
      <c r="L94" s="4"/>
    </row>
    <row r="95" spans="1:12" s="8" customFormat="1" ht="27" customHeight="1">
      <c r="A95" s="3">
        <v>34</v>
      </c>
      <c r="B95" s="3" t="s">
        <v>12</v>
      </c>
      <c r="C95" s="4" t="s">
        <v>304</v>
      </c>
      <c r="D95" s="4" t="s">
        <v>14</v>
      </c>
      <c r="E95" s="4" t="s">
        <v>305</v>
      </c>
      <c r="F95" s="5" t="s">
        <v>306</v>
      </c>
      <c r="G95" s="5">
        <f t="shared" si="9"/>
        <v>29.24</v>
      </c>
      <c r="H95" s="6">
        <v>81</v>
      </c>
      <c r="I95" s="5">
        <f t="shared" si="10"/>
        <v>48.6</v>
      </c>
      <c r="J95" s="5">
        <f t="shared" si="11"/>
        <v>77.84</v>
      </c>
      <c r="K95" s="4" t="s">
        <v>186</v>
      </c>
      <c r="L95" s="4"/>
    </row>
    <row r="96" spans="1:12" s="8" customFormat="1" ht="27" customHeight="1">
      <c r="A96" s="3">
        <v>35</v>
      </c>
      <c r="B96" s="3" t="s">
        <v>12</v>
      </c>
      <c r="C96" s="4" t="s">
        <v>310</v>
      </c>
      <c r="D96" s="4" t="s">
        <v>14</v>
      </c>
      <c r="E96" s="4" t="s">
        <v>311</v>
      </c>
      <c r="F96" s="5" t="s">
        <v>312</v>
      </c>
      <c r="G96" s="5">
        <f t="shared" si="9"/>
        <v>29.18</v>
      </c>
      <c r="H96" s="6">
        <v>80.8</v>
      </c>
      <c r="I96" s="5">
        <f t="shared" si="10"/>
        <v>48.48</v>
      </c>
      <c r="J96" s="5">
        <f t="shared" si="11"/>
        <v>77.66</v>
      </c>
      <c r="K96" s="4" t="s">
        <v>186</v>
      </c>
      <c r="L96" s="4"/>
    </row>
    <row r="97" spans="1:12" s="8" customFormat="1" ht="27" customHeight="1">
      <c r="A97" s="3">
        <v>36</v>
      </c>
      <c r="B97" s="3" t="s">
        <v>12</v>
      </c>
      <c r="C97" s="7" t="s">
        <v>374</v>
      </c>
      <c r="D97" s="4" t="s">
        <v>14</v>
      </c>
      <c r="E97" s="4" t="s">
        <v>375</v>
      </c>
      <c r="F97" s="5" t="s">
        <v>376</v>
      </c>
      <c r="G97" s="5">
        <f t="shared" si="9"/>
        <v>27.72</v>
      </c>
      <c r="H97" s="6">
        <v>83.06</v>
      </c>
      <c r="I97" s="5">
        <f t="shared" si="10"/>
        <v>49.835999999999999</v>
      </c>
      <c r="J97" s="5">
        <f t="shared" si="11"/>
        <v>77.555999999999997</v>
      </c>
      <c r="K97" s="4" t="s">
        <v>186</v>
      </c>
      <c r="L97" s="4"/>
    </row>
    <row r="98" spans="1:12" s="8" customFormat="1" ht="27" customHeight="1">
      <c r="A98" s="3">
        <v>37</v>
      </c>
      <c r="B98" s="3" t="s">
        <v>12</v>
      </c>
      <c r="C98" s="4" t="s">
        <v>298</v>
      </c>
      <c r="D98" s="4" t="s">
        <v>14</v>
      </c>
      <c r="E98" s="4" t="s">
        <v>299</v>
      </c>
      <c r="F98" s="5" t="s">
        <v>300</v>
      </c>
      <c r="G98" s="5">
        <f t="shared" si="9"/>
        <v>29.54</v>
      </c>
      <c r="H98" s="6">
        <v>79.92</v>
      </c>
      <c r="I98" s="5">
        <f t="shared" si="10"/>
        <v>47.951999999999998</v>
      </c>
      <c r="J98" s="5">
        <f t="shared" si="11"/>
        <v>77.492000000000004</v>
      </c>
      <c r="K98" s="4" t="s">
        <v>186</v>
      </c>
      <c r="L98" s="4"/>
    </row>
    <row r="99" spans="1:12" s="8" customFormat="1" ht="27" customHeight="1">
      <c r="A99" s="3">
        <v>38</v>
      </c>
      <c r="B99" s="3" t="s">
        <v>12</v>
      </c>
      <c r="C99" s="7" t="s">
        <v>377</v>
      </c>
      <c r="D99" s="4" t="s">
        <v>14</v>
      </c>
      <c r="E99" s="4" t="s">
        <v>378</v>
      </c>
      <c r="F99" s="5" t="s">
        <v>379</v>
      </c>
      <c r="G99" s="5">
        <f t="shared" si="9"/>
        <v>27.66</v>
      </c>
      <c r="H99" s="6">
        <v>82.98</v>
      </c>
      <c r="I99" s="5">
        <f t="shared" si="10"/>
        <v>49.787999999999997</v>
      </c>
      <c r="J99" s="5">
        <f t="shared" si="11"/>
        <v>77.447999999999993</v>
      </c>
      <c r="K99" s="4" t="s">
        <v>186</v>
      </c>
      <c r="L99" s="4"/>
    </row>
    <row r="100" spans="1:12" s="8" customFormat="1" ht="27" customHeight="1">
      <c r="A100" s="3">
        <v>39</v>
      </c>
      <c r="B100" s="3" t="s">
        <v>12</v>
      </c>
      <c r="C100" s="4" t="s">
        <v>267</v>
      </c>
      <c r="D100" s="4" t="s">
        <v>191</v>
      </c>
      <c r="E100" s="4" t="s">
        <v>268</v>
      </c>
      <c r="F100" s="5" t="s">
        <v>269</v>
      </c>
      <c r="G100" s="5">
        <f t="shared" si="9"/>
        <v>30</v>
      </c>
      <c r="H100" s="6">
        <v>79.040000000000006</v>
      </c>
      <c r="I100" s="5">
        <f t="shared" si="10"/>
        <v>47.423999999999999</v>
      </c>
      <c r="J100" s="5">
        <f t="shared" si="11"/>
        <v>77.424000000000007</v>
      </c>
      <c r="K100" s="4" t="s">
        <v>186</v>
      </c>
      <c r="L100" s="4"/>
    </row>
    <row r="101" spans="1:12" s="8" customFormat="1" ht="27" customHeight="1">
      <c r="A101" s="3">
        <v>40</v>
      </c>
      <c r="B101" s="3" t="s">
        <v>12</v>
      </c>
      <c r="C101" s="4" t="s">
        <v>367</v>
      </c>
      <c r="D101" s="4" t="s">
        <v>14</v>
      </c>
      <c r="E101" s="4" t="s">
        <v>368</v>
      </c>
      <c r="F101" s="5" t="s">
        <v>369</v>
      </c>
      <c r="G101" s="5">
        <f t="shared" si="9"/>
        <v>28.06</v>
      </c>
      <c r="H101" s="6">
        <v>82.22</v>
      </c>
      <c r="I101" s="5">
        <f t="shared" si="10"/>
        <v>49.332000000000001</v>
      </c>
      <c r="J101" s="5">
        <f t="shared" si="11"/>
        <v>77.391999999999996</v>
      </c>
      <c r="K101" s="4" t="s">
        <v>186</v>
      </c>
      <c r="L101" s="4"/>
    </row>
    <row r="102" spans="1:12" s="8" customFormat="1" ht="27" customHeight="1">
      <c r="A102" s="3">
        <v>41</v>
      </c>
      <c r="B102" s="3" t="s">
        <v>12</v>
      </c>
      <c r="C102" s="4" t="s">
        <v>327</v>
      </c>
      <c r="D102" s="4" t="s">
        <v>14</v>
      </c>
      <c r="E102" s="4" t="s">
        <v>328</v>
      </c>
      <c r="F102" s="5" t="s">
        <v>329</v>
      </c>
      <c r="G102" s="5">
        <f t="shared" si="9"/>
        <v>28.96</v>
      </c>
      <c r="H102" s="6">
        <v>80.58</v>
      </c>
      <c r="I102" s="5">
        <f t="shared" si="10"/>
        <v>48.347999999999999</v>
      </c>
      <c r="J102" s="5">
        <f t="shared" si="11"/>
        <v>77.308000000000007</v>
      </c>
      <c r="K102" s="4" t="s">
        <v>186</v>
      </c>
      <c r="L102" s="4"/>
    </row>
    <row r="103" spans="1:12" s="8" customFormat="1" ht="27" customHeight="1">
      <c r="A103" s="3">
        <v>42</v>
      </c>
      <c r="B103" s="3" t="s">
        <v>12</v>
      </c>
      <c r="C103" s="7" t="s">
        <v>370</v>
      </c>
      <c r="D103" s="4" t="s">
        <v>14</v>
      </c>
      <c r="E103" s="7" t="s">
        <v>371</v>
      </c>
      <c r="F103" s="5">
        <v>70.05</v>
      </c>
      <c r="G103" s="5">
        <f t="shared" si="9"/>
        <v>28.02</v>
      </c>
      <c r="H103" s="6">
        <v>81.98</v>
      </c>
      <c r="I103" s="5">
        <f t="shared" si="10"/>
        <v>49.188000000000002</v>
      </c>
      <c r="J103" s="5">
        <f t="shared" si="11"/>
        <v>77.207999999999998</v>
      </c>
      <c r="K103" s="4" t="s">
        <v>186</v>
      </c>
      <c r="L103" s="4"/>
    </row>
    <row r="104" spans="1:12" s="8" customFormat="1" ht="27" customHeight="1">
      <c r="A104" s="3">
        <v>43</v>
      </c>
      <c r="B104" s="3" t="s">
        <v>12</v>
      </c>
      <c r="C104" s="4" t="s">
        <v>247</v>
      </c>
      <c r="D104" s="4" t="s">
        <v>14</v>
      </c>
      <c r="E104" s="4" t="s">
        <v>248</v>
      </c>
      <c r="F104" s="5" t="s">
        <v>249</v>
      </c>
      <c r="G104" s="5">
        <f t="shared" si="9"/>
        <v>30.6</v>
      </c>
      <c r="H104" s="6">
        <v>77.34</v>
      </c>
      <c r="I104" s="5">
        <f t="shared" si="10"/>
        <v>46.404000000000003</v>
      </c>
      <c r="J104" s="5">
        <f t="shared" si="11"/>
        <v>77.004000000000005</v>
      </c>
      <c r="K104" s="4" t="s">
        <v>186</v>
      </c>
      <c r="L104" s="4"/>
    </row>
    <row r="105" spans="1:12" s="8" customFormat="1" ht="27" customHeight="1">
      <c r="A105" s="3">
        <v>44</v>
      </c>
      <c r="B105" s="3" t="s">
        <v>12</v>
      </c>
      <c r="C105" s="4" t="s">
        <v>316</v>
      </c>
      <c r="D105" s="4" t="s">
        <v>191</v>
      </c>
      <c r="E105" s="4" t="s">
        <v>317</v>
      </c>
      <c r="F105" s="5" t="s">
        <v>318</v>
      </c>
      <c r="G105" s="5">
        <f t="shared" si="9"/>
        <v>29.08</v>
      </c>
      <c r="H105" s="6">
        <v>79.5</v>
      </c>
      <c r="I105" s="5">
        <f t="shared" si="10"/>
        <v>47.7</v>
      </c>
      <c r="J105" s="5">
        <f t="shared" si="11"/>
        <v>76.78</v>
      </c>
      <c r="K105" s="4" t="s">
        <v>186</v>
      </c>
      <c r="L105" s="4"/>
    </row>
    <row r="106" spans="1:12" s="8" customFormat="1" ht="27" customHeight="1">
      <c r="A106" s="3">
        <v>45</v>
      </c>
      <c r="B106" s="3" t="s">
        <v>12</v>
      </c>
      <c r="C106" s="4" t="s">
        <v>322</v>
      </c>
      <c r="D106" s="4" t="s">
        <v>14</v>
      </c>
      <c r="E106" s="4" t="s">
        <v>323</v>
      </c>
      <c r="F106" s="5" t="s">
        <v>321</v>
      </c>
      <c r="G106" s="5">
        <f t="shared" si="9"/>
        <v>29</v>
      </c>
      <c r="H106" s="6">
        <v>79.28</v>
      </c>
      <c r="I106" s="5">
        <f t="shared" si="10"/>
        <v>47.567999999999998</v>
      </c>
      <c r="J106" s="5">
        <f t="shared" si="11"/>
        <v>76.567999999999998</v>
      </c>
      <c r="K106" s="4" t="s">
        <v>186</v>
      </c>
      <c r="L106" s="4"/>
    </row>
    <row r="107" spans="1:12" s="8" customFormat="1" ht="27" customHeight="1">
      <c r="A107" s="3">
        <v>46</v>
      </c>
      <c r="B107" s="3" t="s">
        <v>12</v>
      </c>
      <c r="C107" s="4" t="s">
        <v>250</v>
      </c>
      <c r="D107" s="4" t="s">
        <v>14</v>
      </c>
      <c r="E107" s="4" t="s">
        <v>251</v>
      </c>
      <c r="F107" s="5" t="s">
        <v>249</v>
      </c>
      <c r="G107" s="5">
        <f t="shared" si="9"/>
        <v>30.6</v>
      </c>
      <c r="H107" s="6">
        <v>76.38</v>
      </c>
      <c r="I107" s="5">
        <f t="shared" si="10"/>
        <v>45.828000000000003</v>
      </c>
      <c r="J107" s="5">
        <f t="shared" si="11"/>
        <v>76.427999999999997</v>
      </c>
      <c r="K107" s="4" t="s">
        <v>186</v>
      </c>
      <c r="L107" s="4"/>
    </row>
    <row r="108" spans="1:12" s="8" customFormat="1" ht="27" customHeight="1">
      <c r="A108" s="3">
        <v>47</v>
      </c>
      <c r="B108" s="3" t="s">
        <v>12</v>
      </c>
      <c r="C108" s="4" t="s">
        <v>284</v>
      </c>
      <c r="D108" s="4" t="s">
        <v>14</v>
      </c>
      <c r="E108" s="4" t="s">
        <v>285</v>
      </c>
      <c r="F108" s="5" t="s">
        <v>286</v>
      </c>
      <c r="G108" s="5">
        <f t="shared" si="9"/>
        <v>29.74</v>
      </c>
      <c r="H108" s="6">
        <v>77.3</v>
      </c>
      <c r="I108" s="5">
        <f t="shared" si="10"/>
        <v>46.38</v>
      </c>
      <c r="J108" s="5">
        <f t="shared" si="11"/>
        <v>76.12</v>
      </c>
      <c r="K108" s="4" t="s">
        <v>186</v>
      </c>
      <c r="L108" s="4"/>
    </row>
    <row r="109" spans="1:12" s="8" customFormat="1" ht="27" customHeight="1">
      <c r="A109" s="3">
        <v>48</v>
      </c>
      <c r="B109" s="3" t="s">
        <v>12</v>
      </c>
      <c r="C109" s="4" t="s">
        <v>270</v>
      </c>
      <c r="D109" s="4" t="s">
        <v>191</v>
      </c>
      <c r="E109" s="4" t="s">
        <v>271</v>
      </c>
      <c r="F109" s="5" t="s">
        <v>272</v>
      </c>
      <c r="G109" s="5">
        <f t="shared" si="9"/>
        <v>29.94</v>
      </c>
      <c r="H109" s="6">
        <v>76.819999999999993</v>
      </c>
      <c r="I109" s="5">
        <f t="shared" si="10"/>
        <v>46.091999999999999</v>
      </c>
      <c r="J109" s="5">
        <f t="shared" si="11"/>
        <v>76.031999999999996</v>
      </c>
      <c r="K109" s="4" t="s">
        <v>186</v>
      </c>
      <c r="L109" s="4"/>
    </row>
    <row r="110" spans="1:12" s="8" customFormat="1" ht="27" customHeight="1">
      <c r="A110" s="3">
        <v>49</v>
      </c>
      <c r="B110" s="3" t="s">
        <v>12</v>
      </c>
      <c r="C110" s="4" t="s">
        <v>346</v>
      </c>
      <c r="D110" s="4" t="s">
        <v>14</v>
      </c>
      <c r="E110" s="4" t="s">
        <v>347</v>
      </c>
      <c r="F110" s="5" t="s">
        <v>348</v>
      </c>
      <c r="G110" s="5">
        <f t="shared" si="9"/>
        <v>28.48</v>
      </c>
      <c r="H110" s="6">
        <v>79.2</v>
      </c>
      <c r="I110" s="5">
        <f t="shared" si="10"/>
        <v>47.52</v>
      </c>
      <c r="J110" s="5">
        <f t="shared" si="11"/>
        <v>76</v>
      </c>
      <c r="K110" s="4" t="s">
        <v>186</v>
      </c>
      <c r="L110" s="4"/>
    </row>
    <row r="111" spans="1:12" s="8" customFormat="1" ht="27" customHeight="1">
      <c r="A111" s="3">
        <v>50</v>
      </c>
      <c r="B111" s="3" t="s">
        <v>12</v>
      </c>
      <c r="C111" s="4" t="s">
        <v>361</v>
      </c>
      <c r="D111" s="4" t="s">
        <v>14</v>
      </c>
      <c r="E111" s="4" t="s">
        <v>362</v>
      </c>
      <c r="F111" s="5" t="s">
        <v>363</v>
      </c>
      <c r="G111" s="5">
        <f t="shared" si="9"/>
        <v>28.18</v>
      </c>
      <c r="H111" s="6">
        <v>79.459999999999994</v>
      </c>
      <c r="I111" s="5">
        <f t="shared" si="10"/>
        <v>47.676000000000002</v>
      </c>
      <c r="J111" s="5">
        <f t="shared" si="11"/>
        <v>75.855999999999995</v>
      </c>
      <c r="K111" s="4" t="s">
        <v>186</v>
      </c>
      <c r="L111" s="4"/>
    </row>
    <row r="112" spans="1:12" s="8" customFormat="1" ht="27" customHeight="1">
      <c r="A112" s="3">
        <v>51</v>
      </c>
      <c r="B112" s="3" t="s">
        <v>12</v>
      </c>
      <c r="C112" s="4" t="s">
        <v>333</v>
      </c>
      <c r="D112" s="4" t="s">
        <v>14</v>
      </c>
      <c r="E112" s="4" t="s">
        <v>334</v>
      </c>
      <c r="F112" s="5" t="s">
        <v>332</v>
      </c>
      <c r="G112" s="5">
        <f t="shared" si="9"/>
        <v>28.94</v>
      </c>
      <c r="H112" s="6">
        <v>78.099999999999994</v>
      </c>
      <c r="I112" s="5">
        <f t="shared" si="10"/>
        <v>46.86</v>
      </c>
      <c r="J112" s="5">
        <f t="shared" si="11"/>
        <v>75.8</v>
      </c>
      <c r="K112" s="4" t="s">
        <v>186</v>
      </c>
      <c r="L112" s="4"/>
    </row>
    <row r="113" spans="1:12" s="8" customFormat="1" ht="27" customHeight="1">
      <c r="A113" s="3">
        <v>52</v>
      </c>
      <c r="B113" s="3" t="s">
        <v>12</v>
      </c>
      <c r="C113" s="4" t="s">
        <v>352</v>
      </c>
      <c r="D113" s="4" t="s">
        <v>14</v>
      </c>
      <c r="E113" s="4" t="s">
        <v>353</v>
      </c>
      <c r="F113" s="5" t="s">
        <v>354</v>
      </c>
      <c r="G113" s="5">
        <f t="shared" si="9"/>
        <v>28.38</v>
      </c>
      <c r="H113" s="6">
        <v>78.86</v>
      </c>
      <c r="I113" s="5">
        <f t="shared" si="10"/>
        <v>47.316000000000003</v>
      </c>
      <c r="J113" s="5">
        <f t="shared" si="11"/>
        <v>75.695999999999998</v>
      </c>
      <c r="K113" s="4" t="s">
        <v>186</v>
      </c>
      <c r="L113" s="4"/>
    </row>
    <row r="114" spans="1:12" s="8" customFormat="1" ht="27" customHeight="1">
      <c r="A114" s="3">
        <v>53</v>
      </c>
      <c r="B114" s="3" t="s">
        <v>12</v>
      </c>
      <c r="C114" s="4" t="s">
        <v>343</v>
      </c>
      <c r="D114" s="4" t="s">
        <v>14</v>
      </c>
      <c r="E114" s="4" t="s">
        <v>344</v>
      </c>
      <c r="F114" s="5" t="s">
        <v>345</v>
      </c>
      <c r="G114" s="5">
        <f t="shared" si="9"/>
        <v>28.64</v>
      </c>
      <c r="H114" s="6">
        <v>78.16</v>
      </c>
      <c r="I114" s="5">
        <f t="shared" si="10"/>
        <v>46.896000000000001</v>
      </c>
      <c r="J114" s="5">
        <f t="shared" si="11"/>
        <v>75.536000000000001</v>
      </c>
      <c r="K114" s="4" t="s">
        <v>186</v>
      </c>
      <c r="L114" s="4"/>
    </row>
    <row r="115" spans="1:12" s="8" customFormat="1" ht="27" customHeight="1">
      <c r="A115" s="3">
        <v>54</v>
      </c>
      <c r="B115" s="3" t="s">
        <v>12</v>
      </c>
      <c r="C115" s="4" t="s">
        <v>338</v>
      </c>
      <c r="D115" s="4" t="s">
        <v>14</v>
      </c>
      <c r="E115" s="4" t="s">
        <v>339</v>
      </c>
      <c r="F115" s="5" t="s">
        <v>337</v>
      </c>
      <c r="G115" s="5">
        <f t="shared" si="9"/>
        <v>28.86</v>
      </c>
      <c r="H115" s="6">
        <v>77.78</v>
      </c>
      <c r="I115" s="5">
        <f t="shared" si="10"/>
        <v>46.667999999999999</v>
      </c>
      <c r="J115" s="5">
        <f t="shared" si="11"/>
        <v>75.528000000000006</v>
      </c>
      <c r="K115" s="4" t="s">
        <v>186</v>
      </c>
      <c r="L115" s="4"/>
    </row>
    <row r="116" spans="1:12" s="8" customFormat="1" ht="27" customHeight="1">
      <c r="A116" s="3">
        <v>55</v>
      </c>
      <c r="B116" s="3" t="s">
        <v>12</v>
      </c>
      <c r="C116" s="4" t="s">
        <v>307</v>
      </c>
      <c r="D116" s="4" t="s">
        <v>14</v>
      </c>
      <c r="E116" s="4" t="s">
        <v>308</v>
      </c>
      <c r="F116" s="5" t="s">
        <v>309</v>
      </c>
      <c r="G116" s="5">
        <f t="shared" si="9"/>
        <v>29.22</v>
      </c>
      <c r="H116" s="6">
        <v>77.099999999999994</v>
      </c>
      <c r="I116" s="5">
        <f t="shared" si="10"/>
        <v>46.26</v>
      </c>
      <c r="J116" s="5">
        <f t="shared" si="11"/>
        <v>75.48</v>
      </c>
      <c r="K116" s="4" t="s">
        <v>186</v>
      </c>
      <c r="L116" s="4"/>
    </row>
    <row r="117" spans="1:12" s="8" customFormat="1" ht="27" customHeight="1">
      <c r="A117" s="3">
        <v>56</v>
      </c>
      <c r="B117" s="3" t="s">
        <v>12</v>
      </c>
      <c r="C117" s="7" t="s">
        <v>380</v>
      </c>
      <c r="D117" s="4" t="s">
        <v>14</v>
      </c>
      <c r="E117" s="4" t="s">
        <v>381</v>
      </c>
      <c r="F117" s="5" t="s">
        <v>382</v>
      </c>
      <c r="G117" s="5">
        <f t="shared" si="9"/>
        <v>27.62</v>
      </c>
      <c r="H117" s="6">
        <v>79.599999999999994</v>
      </c>
      <c r="I117" s="5">
        <f t="shared" si="10"/>
        <v>47.76</v>
      </c>
      <c r="J117" s="5">
        <f t="shared" si="11"/>
        <v>75.38</v>
      </c>
      <c r="K117" s="4" t="s">
        <v>186</v>
      </c>
      <c r="L117" s="4"/>
    </row>
    <row r="118" spans="1:12" s="8" customFormat="1" ht="27" customHeight="1">
      <c r="A118" s="3">
        <v>57</v>
      </c>
      <c r="B118" s="3" t="s">
        <v>12</v>
      </c>
      <c r="C118" s="4" t="s">
        <v>364</v>
      </c>
      <c r="D118" s="4" t="s">
        <v>14</v>
      </c>
      <c r="E118" s="4" t="s">
        <v>365</v>
      </c>
      <c r="F118" s="5" t="s">
        <v>366</v>
      </c>
      <c r="G118" s="5">
        <f t="shared" si="9"/>
        <v>28.08</v>
      </c>
      <c r="H118" s="6">
        <v>78.72</v>
      </c>
      <c r="I118" s="5">
        <f t="shared" si="10"/>
        <v>47.231999999999999</v>
      </c>
      <c r="J118" s="5">
        <f t="shared" si="11"/>
        <v>75.311999999999998</v>
      </c>
      <c r="K118" s="4" t="s">
        <v>186</v>
      </c>
      <c r="L118" s="4"/>
    </row>
    <row r="119" spans="1:12" s="8" customFormat="1" ht="27" customHeight="1">
      <c r="A119" s="3">
        <v>58</v>
      </c>
      <c r="B119" s="3" t="s">
        <v>12</v>
      </c>
      <c r="C119" s="4" t="s">
        <v>324</v>
      </c>
      <c r="D119" s="4" t="s">
        <v>191</v>
      </c>
      <c r="E119" s="4" t="s">
        <v>325</v>
      </c>
      <c r="F119" s="5" t="s">
        <v>326</v>
      </c>
      <c r="G119" s="5">
        <f t="shared" si="9"/>
        <v>28.98</v>
      </c>
      <c r="H119" s="6">
        <v>77.040000000000006</v>
      </c>
      <c r="I119" s="5">
        <f t="shared" si="10"/>
        <v>46.223999999999997</v>
      </c>
      <c r="J119" s="5">
        <f t="shared" si="11"/>
        <v>75.203999999999994</v>
      </c>
      <c r="K119" s="4" t="s">
        <v>186</v>
      </c>
      <c r="L119" s="4"/>
    </row>
    <row r="120" spans="1:12" s="8" customFormat="1" ht="27" customHeight="1">
      <c r="A120" s="3">
        <v>59</v>
      </c>
      <c r="B120" s="3" t="s">
        <v>12</v>
      </c>
      <c r="C120" s="4" t="s">
        <v>358</v>
      </c>
      <c r="D120" s="4" t="s">
        <v>14</v>
      </c>
      <c r="E120" s="4" t="s">
        <v>359</v>
      </c>
      <c r="F120" s="5" t="s">
        <v>360</v>
      </c>
      <c r="G120" s="5">
        <f t="shared" si="9"/>
        <v>28.22</v>
      </c>
      <c r="H120" s="6">
        <v>78.12</v>
      </c>
      <c r="I120" s="5">
        <f t="shared" si="10"/>
        <v>46.872</v>
      </c>
      <c r="J120" s="5">
        <f t="shared" si="11"/>
        <v>75.091999999999999</v>
      </c>
      <c r="K120" s="4" t="s">
        <v>186</v>
      </c>
      <c r="L120" s="4"/>
    </row>
    <row r="121" spans="1:12" s="8" customFormat="1" ht="27" customHeight="1">
      <c r="A121" s="3">
        <v>60</v>
      </c>
      <c r="B121" s="3" t="s">
        <v>12</v>
      </c>
      <c r="C121" s="4" t="s">
        <v>319</v>
      </c>
      <c r="D121" s="4" t="s">
        <v>14</v>
      </c>
      <c r="E121" s="4" t="s">
        <v>320</v>
      </c>
      <c r="F121" s="5" t="s">
        <v>321</v>
      </c>
      <c r="G121" s="5">
        <f t="shared" si="9"/>
        <v>29</v>
      </c>
      <c r="H121" s="6">
        <v>76.739999999999995</v>
      </c>
      <c r="I121" s="5">
        <f t="shared" si="10"/>
        <v>46.043999999999997</v>
      </c>
      <c r="J121" s="5">
        <f t="shared" si="11"/>
        <v>75.043999999999997</v>
      </c>
      <c r="K121" s="4" t="s">
        <v>186</v>
      </c>
      <c r="L121" s="4"/>
    </row>
    <row r="122" spans="1:12" s="8" customFormat="1" ht="27" customHeight="1">
      <c r="A122" s="3">
        <v>61</v>
      </c>
      <c r="B122" s="3" t="s">
        <v>12</v>
      </c>
      <c r="C122" s="4" t="s">
        <v>335</v>
      </c>
      <c r="D122" s="4" t="s">
        <v>14</v>
      </c>
      <c r="E122" s="4" t="s">
        <v>336</v>
      </c>
      <c r="F122" s="5" t="s">
        <v>337</v>
      </c>
      <c r="G122" s="5">
        <f t="shared" si="9"/>
        <v>28.86</v>
      </c>
      <c r="H122" s="6">
        <v>76.88</v>
      </c>
      <c r="I122" s="5">
        <f t="shared" si="10"/>
        <v>46.128</v>
      </c>
      <c r="J122" s="5">
        <f t="shared" si="11"/>
        <v>74.988</v>
      </c>
      <c r="K122" s="4" t="s">
        <v>186</v>
      </c>
      <c r="L122" s="4"/>
    </row>
    <row r="123" spans="1:12" s="8" customFormat="1" ht="27" customHeight="1">
      <c r="A123" s="3">
        <v>62</v>
      </c>
      <c r="B123" s="3" t="s">
        <v>12</v>
      </c>
      <c r="C123" s="4" t="s">
        <v>355</v>
      </c>
      <c r="D123" s="4" t="s">
        <v>14</v>
      </c>
      <c r="E123" s="4" t="s">
        <v>356</v>
      </c>
      <c r="F123" s="5" t="s">
        <v>357</v>
      </c>
      <c r="G123" s="5">
        <f t="shared" si="9"/>
        <v>28.36</v>
      </c>
      <c r="H123" s="6">
        <v>77.2</v>
      </c>
      <c r="I123" s="5">
        <f t="shared" si="10"/>
        <v>46.32</v>
      </c>
      <c r="J123" s="5">
        <f t="shared" si="11"/>
        <v>74.680000000000007</v>
      </c>
      <c r="K123" s="4" t="s">
        <v>186</v>
      </c>
      <c r="L123" s="4"/>
    </row>
    <row r="124" spans="1:12" s="8" customFormat="1" ht="27" customHeight="1">
      <c r="A124" s="3">
        <v>63</v>
      </c>
      <c r="B124" s="3" t="s">
        <v>12</v>
      </c>
      <c r="C124" s="4" t="s">
        <v>183</v>
      </c>
      <c r="D124" s="4" t="s">
        <v>14</v>
      </c>
      <c r="E124" s="4" t="s">
        <v>184</v>
      </c>
      <c r="F124" s="5" t="s">
        <v>185</v>
      </c>
      <c r="G124" s="5">
        <f t="shared" si="9"/>
        <v>33.619999999999997</v>
      </c>
      <c r="H124" s="6">
        <v>0</v>
      </c>
      <c r="I124" s="5">
        <f t="shared" si="10"/>
        <v>0</v>
      </c>
      <c r="J124" s="5">
        <f t="shared" si="11"/>
        <v>33.619999999999997</v>
      </c>
      <c r="K124" s="4" t="s">
        <v>186</v>
      </c>
      <c r="L124" s="4" t="s">
        <v>114</v>
      </c>
    </row>
    <row r="125" spans="1:12" s="8" customFormat="1" ht="27" customHeight="1">
      <c r="A125" s="3">
        <v>64</v>
      </c>
      <c r="B125" s="3" t="s">
        <v>12</v>
      </c>
      <c r="C125" s="4" t="s">
        <v>230</v>
      </c>
      <c r="D125" s="4" t="s">
        <v>14</v>
      </c>
      <c r="E125" s="4" t="s">
        <v>231</v>
      </c>
      <c r="F125" s="5" t="s">
        <v>232</v>
      </c>
      <c r="G125" s="5">
        <f t="shared" si="9"/>
        <v>30.94</v>
      </c>
      <c r="H125" s="6">
        <v>0</v>
      </c>
      <c r="I125" s="5">
        <f t="shared" si="10"/>
        <v>0</v>
      </c>
      <c r="J125" s="5">
        <f t="shared" si="11"/>
        <v>30.94</v>
      </c>
      <c r="K125" s="4" t="s">
        <v>186</v>
      </c>
      <c r="L125" s="4" t="s">
        <v>114</v>
      </c>
    </row>
    <row r="126" spans="1:12" s="8" customFormat="1" ht="27" customHeight="1">
      <c r="A126" s="3">
        <v>65</v>
      </c>
      <c r="B126" s="3" t="s">
        <v>12</v>
      </c>
      <c r="C126" s="4" t="s">
        <v>264</v>
      </c>
      <c r="D126" s="4" t="s">
        <v>14</v>
      </c>
      <c r="E126" s="4" t="s">
        <v>265</v>
      </c>
      <c r="F126" s="5" t="s">
        <v>266</v>
      </c>
      <c r="G126" s="5">
        <f t="shared" ref="G126:G130" si="12">F126*0.4</f>
        <v>30.02</v>
      </c>
      <c r="H126" s="6">
        <v>0</v>
      </c>
      <c r="I126" s="5">
        <f t="shared" ref="I126:I130" si="13">H126*0.6</f>
        <v>0</v>
      </c>
      <c r="J126" s="5">
        <f t="shared" ref="J126:J130" si="14">G126+I126</f>
        <v>30.02</v>
      </c>
      <c r="K126" s="4" t="s">
        <v>186</v>
      </c>
      <c r="L126" s="4" t="s">
        <v>114</v>
      </c>
    </row>
    <row r="127" spans="1:12" s="8" customFormat="1" ht="27" customHeight="1">
      <c r="A127" s="3">
        <v>66</v>
      </c>
      <c r="B127" s="3" t="s">
        <v>12</v>
      </c>
      <c r="C127" s="4" t="s">
        <v>295</v>
      </c>
      <c r="D127" s="4" t="s">
        <v>14</v>
      </c>
      <c r="E127" s="4" t="s">
        <v>296</v>
      </c>
      <c r="F127" s="5" t="s">
        <v>297</v>
      </c>
      <c r="G127" s="5">
        <f t="shared" si="12"/>
        <v>29.6</v>
      </c>
      <c r="H127" s="6">
        <v>0</v>
      </c>
      <c r="I127" s="5">
        <f t="shared" si="13"/>
        <v>0</v>
      </c>
      <c r="J127" s="5">
        <f t="shared" si="14"/>
        <v>29.6</v>
      </c>
      <c r="K127" s="4" t="s">
        <v>186</v>
      </c>
      <c r="L127" s="4" t="s">
        <v>114</v>
      </c>
    </row>
    <row r="128" spans="1:12" s="8" customFormat="1" ht="27" customHeight="1">
      <c r="A128" s="3">
        <v>67</v>
      </c>
      <c r="B128" s="3" t="s">
        <v>12</v>
      </c>
      <c r="C128" s="4" t="s">
        <v>330</v>
      </c>
      <c r="D128" s="4" t="s">
        <v>14</v>
      </c>
      <c r="E128" s="4" t="s">
        <v>331</v>
      </c>
      <c r="F128" s="5" t="s">
        <v>332</v>
      </c>
      <c r="G128" s="5">
        <f t="shared" si="12"/>
        <v>28.94</v>
      </c>
      <c r="H128" s="6">
        <v>0</v>
      </c>
      <c r="I128" s="5">
        <f t="shared" si="13"/>
        <v>0</v>
      </c>
      <c r="J128" s="5">
        <f t="shared" si="14"/>
        <v>28.94</v>
      </c>
      <c r="K128" s="4" t="s">
        <v>186</v>
      </c>
      <c r="L128" s="4" t="s">
        <v>114</v>
      </c>
    </row>
    <row r="129" spans="1:12" s="8" customFormat="1" ht="27" customHeight="1">
      <c r="A129" s="3">
        <v>68</v>
      </c>
      <c r="B129" s="3" t="s">
        <v>12</v>
      </c>
      <c r="C129" s="4" t="s">
        <v>349</v>
      </c>
      <c r="D129" s="4" t="s">
        <v>14</v>
      </c>
      <c r="E129" s="4" t="s">
        <v>350</v>
      </c>
      <c r="F129" s="5" t="s">
        <v>351</v>
      </c>
      <c r="G129" s="5">
        <f t="shared" si="12"/>
        <v>28.44</v>
      </c>
      <c r="H129" s="6">
        <v>0</v>
      </c>
      <c r="I129" s="5">
        <f t="shared" si="13"/>
        <v>0</v>
      </c>
      <c r="J129" s="5">
        <f t="shared" si="14"/>
        <v>28.44</v>
      </c>
      <c r="K129" s="4" t="s">
        <v>186</v>
      </c>
      <c r="L129" s="4" t="s">
        <v>114</v>
      </c>
    </row>
    <row r="130" spans="1:12" s="8" customFormat="1" ht="27" customHeight="1">
      <c r="A130" s="3">
        <v>69</v>
      </c>
      <c r="B130" s="3" t="s">
        <v>12</v>
      </c>
      <c r="C130" s="7" t="s">
        <v>372</v>
      </c>
      <c r="D130" s="4" t="s">
        <v>14</v>
      </c>
      <c r="E130" s="4" t="s">
        <v>373</v>
      </c>
      <c r="F130" s="5">
        <v>69.45</v>
      </c>
      <c r="G130" s="5">
        <f t="shared" si="12"/>
        <v>27.78</v>
      </c>
      <c r="H130" s="6">
        <v>0</v>
      </c>
      <c r="I130" s="5">
        <f t="shared" si="13"/>
        <v>0</v>
      </c>
      <c r="J130" s="5">
        <f t="shared" si="14"/>
        <v>27.78</v>
      </c>
      <c r="K130" s="4" t="s">
        <v>186</v>
      </c>
      <c r="L130" s="4" t="s">
        <v>114</v>
      </c>
    </row>
    <row r="131" spans="1:12" s="8" customFormat="1" ht="27" customHeight="1">
      <c r="A131" s="3"/>
      <c r="B131" s="3"/>
      <c r="C131" s="4"/>
      <c r="D131" s="4"/>
      <c r="E131" s="4"/>
      <c r="F131" s="5"/>
      <c r="G131" s="5"/>
      <c r="H131" s="6"/>
      <c r="I131" s="5"/>
      <c r="J131" s="5"/>
      <c r="K131" s="4"/>
      <c r="L131" s="4"/>
    </row>
    <row r="132" spans="1:12" s="8" customFormat="1" ht="27" customHeight="1">
      <c r="A132" s="3">
        <v>1</v>
      </c>
      <c r="B132" s="3" t="s">
        <v>12</v>
      </c>
      <c r="C132" s="4" t="s">
        <v>390</v>
      </c>
      <c r="D132" s="4" t="s">
        <v>14</v>
      </c>
      <c r="E132" s="4" t="s">
        <v>391</v>
      </c>
      <c r="F132" s="5" t="s">
        <v>392</v>
      </c>
      <c r="G132" s="5">
        <f t="shared" ref="G132:G177" si="15">F132*0.4</f>
        <v>31.64</v>
      </c>
      <c r="H132" s="6">
        <v>81.599999999999994</v>
      </c>
      <c r="I132" s="5">
        <f t="shared" ref="I132:I177" si="16">H132*0.6</f>
        <v>48.96</v>
      </c>
      <c r="J132" s="5">
        <f t="shared" ref="J132:J177" si="17">G132+I132</f>
        <v>80.599999999999994</v>
      </c>
      <c r="K132" s="4" t="s">
        <v>386</v>
      </c>
      <c r="L132" s="4"/>
    </row>
    <row r="133" spans="1:12" s="8" customFormat="1" ht="27" customHeight="1">
      <c r="A133" s="3">
        <v>2</v>
      </c>
      <c r="B133" s="3" t="s">
        <v>12</v>
      </c>
      <c r="C133" s="4" t="s">
        <v>383</v>
      </c>
      <c r="D133" s="4" t="s">
        <v>14</v>
      </c>
      <c r="E133" s="4" t="s">
        <v>384</v>
      </c>
      <c r="F133" s="5" t="s">
        <v>385</v>
      </c>
      <c r="G133" s="5">
        <f t="shared" si="15"/>
        <v>32.14</v>
      </c>
      <c r="H133" s="6">
        <v>80.67</v>
      </c>
      <c r="I133" s="5">
        <f t="shared" si="16"/>
        <v>48.402000000000001</v>
      </c>
      <c r="J133" s="5">
        <f t="shared" si="17"/>
        <v>80.542000000000002</v>
      </c>
      <c r="K133" s="4" t="s">
        <v>386</v>
      </c>
      <c r="L133" s="4"/>
    </row>
    <row r="134" spans="1:12" s="8" customFormat="1" ht="27" customHeight="1">
      <c r="A134" s="3">
        <v>3</v>
      </c>
      <c r="B134" s="3" t="s">
        <v>12</v>
      </c>
      <c r="C134" s="4" t="s">
        <v>411</v>
      </c>
      <c r="D134" s="4" t="s">
        <v>14</v>
      </c>
      <c r="E134" s="4" t="s">
        <v>412</v>
      </c>
      <c r="F134" s="5" t="s">
        <v>413</v>
      </c>
      <c r="G134" s="5">
        <f t="shared" si="15"/>
        <v>29.82</v>
      </c>
      <c r="H134" s="6">
        <v>83.2</v>
      </c>
      <c r="I134" s="5">
        <f t="shared" si="16"/>
        <v>49.92</v>
      </c>
      <c r="J134" s="5">
        <f t="shared" si="17"/>
        <v>79.739999999999995</v>
      </c>
      <c r="K134" s="4" t="s">
        <v>386</v>
      </c>
      <c r="L134" s="4"/>
    </row>
    <row r="135" spans="1:12" s="8" customFormat="1" ht="27" customHeight="1">
      <c r="A135" s="3">
        <v>4</v>
      </c>
      <c r="B135" s="3" t="s">
        <v>12</v>
      </c>
      <c r="C135" s="4" t="s">
        <v>403</v>
      </c>
      <c r="D135" s="4" t="s">
        <v>14</v>
      </c>
      <c r="E135" s="4" t="s">
        <v>404</v>
      </c>
      <c r="F135" s="5" t="s">
        <v>405</v>
      </c>
      <c r="G135" s="5">
        <f t="shared" si="15"/>
        <v>30.1</v>
      </c>
      <c r="H135" s="6">
        <v>82.26</v>
      </c>
      <c r="I135" s="5">
        <f t="shared" si="16"/>
        <v>49.356000000000002</v>
      </c>
      <c r="J135" s="5">
        <f t="shared" si="17"/>
        <v>79.456000000000003</v>
      </c>
      <c r="K135" s="4" t="s">
        <v>386</v>
      </c>
      <c r="L135" s="4"/>
    </row>
    <row r="136" spans="1:12" s="8" customFormat="1" ht="27" customHeight="1">
      <c r="A136" s="3">
        <v>5</v>
      </c>
      <c r="B136" s="3" t="s">
        <v>12</v>
      </c>
      <c r="C136" s="4" t="s">
        <v>401</v>
      </c>
      <c r="D136" s="4" t="s">
        <v>14</v>
      </c>
      <c r="E136" s="4" t="s">
        <v>402</v>
      </c>
      <c r="F136" s="5" t="s">
        <v>257</v>
      </c>
      <c r="G136" s="5">
        <f t="shared" si="15"/>
        <v>30.44</v>
      </c>
      <c r="H136" s="6">
        <v>81.28</v>
      </c>
      <c r="I136" s="5">
        <f t="shared" si="16"/>
        <v>48.768000000000001</v>
      </c>
      <c r="J136" s="5">
        <f t="shared" si="17"/>
        <v>79.207999999999998</v>
      </c>
      <c r="K136" s="4" t="s">
        <v>386</v>
      </c>
      <c r="L136" s="4"/>
    </row>
    <row r="137" spans="1:12" s="8" customFormat="1" ht="27" customHeight="1">
      <c r="A137" s="3">
        <v>6</v>
      </c>
      <c r="B137" s="3" t="s">
        <v>12</v>
      </c>
      <c r="C137" s="4" t="s">
        <v>387</v>
      </c>
      <c r="D137" s="4" t="s">
        <v>14</v>
      </c>
      <c r="E137" s="4" t="s">
        <v>388</v>
      </c>
      <c r="F137" s="5" t="s">
        <v>389</v>
      </c>
      <c r="G137" s="5">
        <f t="shared" si="15"/>
        <v>31.94</v>
      </c>
      <c r="H137" s="6">
        <v>78.7</v>
      </c>
      <c r="I137" s="5">
        <f t="shared" si="16"/>
        <v>47.22</v>
      </c>
      <c r="J137" s="5">
        <f t="shared" si="17"/>
        <v>79.16</v>
      </c>
      <c r="K137" s="4" t="s">
        <v>386</v>
      </c>
      <c r="L137" s="4"/>
    </row>
    <row r="138" spans="1:12" s="8" customFormat="1" ht="27" customHeight="1">
      <c r="A138" s="3">
        <v>7</v>
      </c>
      <c r="B138" s="3" t="s">
        <v>12</v>
      </c>
      <c r="C138" s="4" t="s">
        <v>399</v>
      </c>
      <c r="D138" s="4" t="s">
        <v>14</v>
      </c>
      <c r="E138" s="4" t="s">
        <v>400</v>
      </c>
      <c r="F138" s="5" t="s">
        <v>223</v>
      </c>
      <c r="G138" s="5">
        <f t="shared" si="15"/>
        <v>31.2</v>
      </c>
      <c r="H138" s="6">
        <v>78.7</v>
      </c>
      <c r="I138" s="5">
        <f t="shared" si="16"/>
        <v>47.22</v>
      </c>
      <c r="J138" s="5">
        <f t="shared" si="17"/>
        <v>78.42</v>
      </c>
      <c r="K138" s="4" t="s">
        <v>386</v>
      </c>
      <c r="L138" s="4"/>
    </row>
    <row r="139" spans="1:12" s="8" customFormat="1" ht="27" customHeight="1">
      <c r="A139" s="3">
        <v>8</v>
      </c>
      <c r="B139" s="3" t="s">
        <v>12</v>
      </c>
      <c r="C139" s="4" t="s">
        <v>420</v>
      </c>
      <c r="D139" s="4" t="s">
        <v>14</v>
      </c>
      <c r="E139" s="4" t="s">
        <v>421</v>
      </c>
      <c r="F139" s="5" t="s">
        <v>422</v>
      </c>
      <c r="G139" s="5">
        <f t="shared" si="15"/>
        <v>29.26</v>
      </c>
      <c r="H139" s="6">
        <v>81.900000000000006</v>
      </c>
      <c r="I139" s="5">
        <f t="shared" si="16"/>
        <v>49.14</v>
      </c>
      <c r="J139" s="5">
        <f t="shared" si="17"/>
        <v>78.400000000000006</v>
      </c>
      <c r="K139" s="4" t="s">
        <v>386</v>
      </c>
      <c r="L139" s="4"/>
    </row>
    <row r="140" spans="1:12" s="8" customFormat="1" ht="27" customHeight="1">
      <c r="A140" s="3">
        <v>9</v>
      </c>
      <c r="B140" s="3" t="s">
        <v>12</v>
      </c>
      <c r="C140" s="4" t="s">
        <v>417</v>
      </c>
      <c r="D140" s="4" t="s">
        <v>14</v>
      </c>
      <c r="E140" s="4" t="s">
        <v>418</v>
      </c>
      <c r="F140" s="5" t="s">
        <v>419</v>
      </c>
      <c r="G140" s="5">
        <f t="shared" si="15"/>
        <v>29.34</v>
      </c>
      <c r="H140" s="6">
        <v>81.44</v>
      </c>
      <c r="I140" s="5">
        <f t="shared" si="16"/>
        <v>48.863999999999997</v>
      </c>
      <c r="J140" s="5">
        <f t="shared" si="17"/>
        <v>78.203999999999994</v>
      </c>
      <c r="K140" s="4" t="s">
        <v>386</v>
      </c>
      <c r="L140" s="4"/>
    </row>
    <row r="141" spans="1:12" s="8" customFormat="1" ht="27" customHeight="1">
      <c r="A141" s="3">
        <v>10</v>
      </c>
      <c r="B141" s="3" t="s">
        <v>12</v>
      </c>
      <c r="C141" s="4" t="s">
        <v>426</v>
      </c>
      <c r="D141" s="4" t="s">
        <v>14</v>
      </c>
      <c r="E141" s="4" t="s">
        <v>427</v>
      </c>
      <c r="F141" s="5" t="s">
        <v>428</v>
      </c>
      <c r="G141" s="5">
        <f t="shared" si="15"/>
        <v>28.34</v>
      </c>
      <c r="H141" s="6">
        <v>83.03</v>
      </c>
      <c r="I141" s="5">
        <f t="shared" si="16"/>
        <v>49.817999999999998</v>
      </c>
      <c r="J141" s="5">
        <f t="shared" si="17"/>
        <v>78.158000000000001</v>
      </c>
      <c r="K141" s="4" t="s">
        <v>386</v>
      </c>
      <c r="L141" s="4"/>
    </row>
    <row r="142" spans="1:12" s="8" customFormat="1" ht="27" customHeight="1">
      <c r="A142" s="3">
        <v>11</v>
      </c>
      <c r="B142" s="3" t="s">
        <v>12</v>
      </c>
      <c r="C142" s="4" t="s">
        <v>423</v>
      </c>
      <c r="D142" s="4" t="s">
        <v>14</v>
      </c>
      <c r="E142" s="4" t="s">
        <v>424</v>
      </c>
      <c r="F142" s="5" t="s">
        <v>425</v>
      </c>
      <c r="G142" s="5">
        <f t="shared" si="15"/>
        <v>28.88</v>
      </c>
      <c r="H142" s="6">
        <v>81.680000000000007</v>
      </c>
      <c r="I142" s="5">
        <f t="shared" si="16"/>
        <v>49.008000000000003</v>
      </c>
      <c r="J142" s="5">
        <f t="shared" si="17"/>
        <v>77.888000000000005</v>
      </c>
      <c r="K142" s="4" t="s">
        <v>386</v>
      </c>
      <c r="L142" s="4"/>
    </row>
    <row r="143" spans="1:12" s="8" customFormat="1" ht="27" customHeight="1">
      <c r="A143" s="3">
        <v>12</v>
      </c>
      <c r="B143" s="3" t="s">
        <v>12</v>
      </c>
      <c r="C143" s="4" t="s">
        <v>396</v>
      </c>
      <c r="D143" s="4" t="s">
        <v>14</v>
      </c>
      <c r="E143" s="4" t="s">
        <v>397</v>
      </c>
      <c r="F143" s="5" t="s">
        <v>398</v>
      </c>
      <c r="G143" s="5">
        <f t="shared" si="15"/>
        <v>31.34</v>
      </c>
      <c r="H143" s="6">
        <v>77.099999999999994</v>
      </c>
      <c r="I143" s="5">
        <f t="shared" si="16"/>
        <v>46.26</v>
      </c>
      <c r="J143" s="5">
        <f t="shared" si="17"/>
        <v>77.599999999999994</v>
      </c>
      <c r="K143" s="4" t="s">
        <v>386</v>
      </c>
      <c r="L143" s="4"/>
    </row>
    <row r="144" spans="1:12" s="8" customFormat="1" ht="27" customHeight="1">
      <c r="A144" s="3">
        <v>13</v>
      </c>
      <c r="B144" s="3" t="s">
        <v>12</v>
      </c>
      <c r="C144" s="4" t="s">
        <v>409</v>
      </c>
      <c r="D144" s="4" t="s">
        <v>14</v>
      </c>
      <c r="E144" s="4" t="s">
        <v>410</v>
      </c>
      <c r="F144" s="5" t="s">
        <v>275</v>
      </c>
      <c r="G144" s="5">
        <f t="shared" si="15"/>
        <v>29.92</v>
      </c>
      <c r="H144" s="6">
        <v>79.44</v>
      </c>
      <c r="I144" s="5">
        <f t="shared" si="16"/>
        <v>47.664000000000001</v>
      </c>
      <c r="J144" s="5">
        <f t="shared" si="17"/>
        <v>77.584000000000003</v>
      </c>
      <c r="K144" s="4" t="s">
        <v>386</v>
      </c>
      <c r="L144" s="4"/>
    </row>
    <row r="145" spans="1:12" s="8" customFormat="1" ht="27" customHeight="1">
      <c r="A145" s="3">
        <v>14</v>
      </c>
      <c r="B145" s="3" t="s">
        <v>12</v>
      </c>
      <c r="C145" s="4" t="s">
        <v>414</v>
      </c>
      <c r="D145" s="4" t="s">
        <v>14</v>
      </c>
      <c r="E145" s="4" t="s">
        <v>415</v>
      </c>
      <c r="F145" s="5" t="s">
        <v>416</v>
      </c>
      <c r="G145" s="5">
        <f t="shared" si="15"/>
        <v>29.42</v>
      </c>
      <c r="H145" s="6">
        <v>79.84</v>
      </c>
      <c r="I145" s="5">
        <f t="shared" si="16"/>
        <v>47.904000000000003</v>
      </c>
      <c r="J145" s="5">
        <f t="shared" si="17"/>
        <v>77.323999999999998</v>
      </c>
      <c r="K145" s="4" t="s">
        <v>386</v>
      </c>
      <c r="L145" s="4"/>
    </row>
    <row r="146" spans="1:12" s="8" customFormat="1" ht="27" customHeight="1">
      <c r="A146" s="3">
        <v>15</v>
      </c>
      <c r="B146" s="3" t="s">
        <v>12</v>
      </c>
      <c r="C146" s="4" t="s">
        <v>431</v>
      </c>
      <c r="D146" s="4" t="s">
        <v>14</v>
      </c>
      <c r="E146" s="4" t="s">
        <v>432</v>
      </c>
      <c r="F146" s="5" t="s">
        <v>433</v>
      </c>
      <c r="G146" s="5">
        <f t="shared" si="15"/>
        <v>27.92</v>
      </c>
      <c r="H146" s="6">
        <v>81.84</v>
      </c>
      <c r="I146" s="5">
        <f t="shared" si="16"/>
        <v>49.103999999999999</v>
      </c>
      <c r="J146" s="5">
        <f t="shared" si="17"/>
        <v>77.024000000000001</v>
      </c>
      <c r="K146" s="4" t="s">
        <v>386</v>
      </c>
      <c r="L146" s="4"/>
    </row>
    <row r="147" spans="1:12" s="8" customFormat="1" ht="27" customHeight="1">
      <c r="A147" s="3">
        <v>16</v>
      </c>
      <c r="B147" s="3" t="s">
        <v>12</v>
      </c>
      <c r="C147" s="4" t="s">
        <v>442</v>
      </c>
      <c r="D147" s="4" t="s">
        <v>14</v>
      </c>
      <c r="E147" s="4" t="s">
        <v>443</v>
      </c>
      <c r="F147" s="5" t="s">
        <v>444</v>
      </c>
      <c r="G147" s="5">
        <f t="shared" si="15"/>
        <v>27.24</v>
      </c>
      <c r="H147" s="6">
        <v>82.12</v>
      </c>
      <c r="I147" s="5">
        <f t="shared" si="16"/>
        <v>49.271999999999998</v>
      </c>
      <c r="J147" s="5">
        <f t="shared" si="17"/>
        <v>76.512</v>
      </c>
      <c r="K147" s="4" t="s">
        <v>386</v>
      </c>
      <c r="L147" s="4"/>
    </row>
    <row r="148" spans="1:12" s="8" customFormat="1" ht="27" customHeight="1">
      <c r="A148" s="3">
        <v>17</v>
      </c>
      <c r="B148" s="3" t="s">
        <v>12</v>
      </c>
      <c r="C148" s="4" t="s">
        <v>429</v>
      </c>
      <c r="D148" s="4" t="s">
        <v>14</v>
      </c>
      <c r="E148" s="4" t="s">
        <v>430</v>
      </c>
      <c r="F148" s="5" t="s">
        <v>428</v>
      </c>
      <c r="G148" s="5">
        <f t="shared" si="15"/>
        <v>28.34</v>
      </c>
      <c r="H148" s="6">
        <v>80.28</v>
      </c>
      <c r="I148" s="5">
        <f t="shared" si="16"/>
        <v>48.167999999999999</v>
      </c>
      <c r="J148" s="5">
        <f t="shared" si="17"/>
        <v>76.507999999999996</v>
      </c>
      <c r="K148" s="4" t="s">
        <v>386</v>
      </c>
      <c r="L148" s="4"/>
    </row>
    <row r="149" spans="1:12" s="8" customFormat="1" ht="27" customHeight="1">
      <c r="A149" s="3">
        <v>18</v>
      </c>
      <c r="B149" s="3" t="s">
        <v>12</v>
      </c>
      <c r="C149" s="4" t="s">
        <v>440</v>
      </c>
      <c r="D149" s="4" t="s">
        <v>14</v>
      </c>
      <c r="E149" s="4" t="s">
        <v>441</v>
      </c>
      <c r="F149" s="5" t="s">
        <v>29</v>
      </c>
      <c r="G149" s="5">
        <f t="shared" si="15"/>
        <v>27.32</v>
      </c>
      <c r="H149" s="6">
        <v>81.78</v>
      </c>
      <c r="I149" s="5">
        <f t="shared" si="16"/>
        <v>49.067999999999998</v>
      </c>
      <c r="J149" s="5">
        <f t="shared" si="17"/>
        <v>76.388000000000005</v>
      </c>
      <c r="K149" s="4" t="s">
        <v>386</v>
      </c>
      <c r="L149" s="4"/>
    </row>
    <row r="150" spans="1:12" s="8" customFormat="1" ht="27" customHeight="1">
      <c r="A150" s="3">
        <v>19</v>
      </c>
      <c r="B150" s="3" t="s">
        <v>12</v>
      </c>
      <c r="C150" s="4" t="s">
        <v>437</v>
      </c>
      <c r="D150" s="4" t="s">
        <v>14</v>
      </c>
      <c r="E150" s="4" t="s">
        <v>438</v>
      </c>
      <c r="F150" s="5" t="s">
        <v>439</v>
      </c>
      <c r="G150" s="5">
        <f t="shared" si="15"/>
        <v>27.42</v>
      </c>
      <c r="H150" s="6">
        <v>80.12</v>
      </c>
      <c r="I150" s="5">
        <f t="shared" si="16"/>
        <v>48.072000000000003</v>
      </c>
      <c r="J150" s="5">
        <f t="shared" si="17"/>
        <v>75.492000000000004</v>
      </c>
      <c r="K150" s="4" t="s">
        <v>386</v>
      </c>
      <c r="L150" s="4"/>
    </row>
    <row r="151" spans="1:12" s="8" customFormat="1" ht="27" customHeight="1">
      <c r="A151" s="3">
        <v>20</v>
      </c>
      <c r="B151" s="3" t="s">
        <v>12</v>
      </c>
      <c r="C151" s="4" t="s">
        <v>456</v>
      </c>
      <c r="D151" s="4" t="s">
        <v>191</v>
      </c>
      <c r="E151" s="4" t="s">
        <v>457</v>
      </c>
      <c r="F151" s="5" t="s">
        <v>458</v>
      </c>
      <c r="G151" s="5">
        <f t="shared" si="15"/>
        <v>26.64</v>
      </c>
      <c r="H151" s="6">
        <v>80.98</v>
      </c>
      <c r="I151" s="5">
        <f t="shared" si="16"/>
        <v>48.588000000000001</v>
      </c>
      <c r="J151" s="5">
        <f t="shared" si="17"/>
        <v>75.227999999999994</v>
      </c>
      <c r="K151" s="4" t="s">
        <v>386</v>
      </c>
      <c r="L151" s="4"/>
    </row>
    <row r="152" spans="1:12" s="8" customFormat="1" ht="27" customHeight="1">
      <c r="A152" s="3">
        <v>21</v>
      </c>
      <c r="B152" s="3" t="s">
        <v>12</v>
      </c>
      <c r="C152" s="4" t="s">
        <v>451</v>
      </c>
      <c r="D152" s="4" t="s">
        <v>14</v>
      </c>
      <c r="E152" s="4" t="s">
        <v>452</v>
      </c>
      <c r="F152" s="5" t="s">
        <v>450</v>
      </c>
      <c r="G152" s="5">
        <f t="shared" si="15"/>
        <v>26.96</v>
      </c>
      <c r="H152" s="6">
        <v>80.040000000000006</v>
      </c>
      <c r="I152" s="5">
        <f t="shared" si="16"/>
        <v>48.024000000000001</v>
      </c>
      <c r="J152" s="5">
        <f t="shared" si="17"/>
        <v>74.983999999999995</v>
      </c>
      <c r="K152" s="4" t="s">
        <v>386</v>
      </c>
      <c r="L152" s="4"/>
    </row>
    <row r="153" spans="1:12" s="8" customFormat="1" ht="27" customHeight="1">
      <c r="A153" s="3">
        <v>22</v>
      </c>
      <c r="B153" s="3" t="s">
        <v>12</v>
      </c>
      <c r="C153" s="4" t="s">
        <v>459</v>
      </c>
      <c r="D153" s="4" t="s">
        <v>14</v>
      </c>
      <c r="E153" s="4" t="s">
        <v>460</v>
      </c>
      <c r="F153" s="5" t="s">
        <v>461</v>
      </c>
      <c r="G153" s="5">
        <f t="shared" si="15"/>
        <v>26.48</v>
      </c>
      <c r="H153" s="6">
        <v>80.459999999999994</v>
      </c>
      <c r="I153" s="5">
        <f t="shared" si="16"/>
        <v>48.276000000000003</v>
      </c>
      <c r="J153" s="5">
        <f t="shared" si="17"/>
        <v>74.756</v>
      </c>
      <c r="K153" s="4" t="s">
        <v>386</v>
      </c>
      <c r="L153" s="4"/>
    </row>
    <row r="154" spans="1:12" s="8" customFormat="1" ht="27" customHeight="1">
      <c r="A154" s="3">
        <v>23</v>
      </c>
      <c r="B154" s="3" t="s">
        <v>12</v>
      </c>
      <c r="C154" s="4" t="s">
        <v>468</v>
      </c>
      <c r="D154" s="4" t="s">
        <v>14</v>
      </c>
      <c r="E154" s="4" t="s">
        <v>469</v>
      </c>
      <c r="F154" s="5" t="s">
        <v>467</v>
      </c>
      <c r="G154" s="5">
        <f t="shared" si="15"/>
        <v>26.42</v>
      </c>
      <c r="H154" s="6">
        <v>80.540000000000006</v>
      </c>
      <c r="I154" s="5">
        <f t="shared" si="16"/>
        <v>48.323999999999998</v>
      </c>
      <c r="J154" s="5">
        <f t="shared" si="17"/>
        <v>74.744</v>
      </c>
      <c r="K154" s="4" t="s">
        <v>386</v>
      </c>
      <c r="L154" s="4"/>
    </row>
    <row r="155" spans="1:12" s="8" customFormat="1" ht="27" customHeight="1">
      <c r="A155" s="3">
        <v>24</v>
      </c>
      <c r="B155" s="3" t="s">
        <v>12</v>
      </c>
      <c r="C155" s="4" t="s">
        <v>482</v>
      </c>
      <c r="D155" s="4" t="s">
        <v>14</v>
      </c>
      <c r="E155" s="4" t="s">
        <v>483</v>
      </c>
      <c r="F155" s="5" t="s">
        <v>484</v>
      </c>
      <c r="G155" s="5">
        <f t="shared" si="15"/>
        <v>26.1</v>
      </c>
      <c r="H155" s="6">
        <v>80.86</v>
      </c>
      <c r="I155" s="5">
        <f t="shared" si="16"/>
        <v>48.515999999999998</v>
      </c>
      <c r="J155" s="5">
        <f t="shared" si="17"/>
        <v>74.616</v>
      </c>
      <c r="K155" s="4" t="s">
        <v>386</v>
      </c>
      <c r="L155" s="4"/>
    </row>
    <row r="156" spans="1:12" s="8" customFormat="1" ht="27" customHeight="1">
      <c r="A156" s="3">
        <v>25</v>
      </c>
      <c r="B156" s="3" t="s">
        <v>12</v>
      </c>
      <c r="C156" s="4" t="s">
        <v>453</v>
      </c>
      <c r="D156" s="4" t="s">
        <v>14</v>
      </c>
      <c r="E156" s="4" t="s">
        <v>454</v>
      </c>
      <c r="F156" s="5" t="s">
        <v>455</v>
      </c>
      <c r="G156" s="5">
        <f t="shared" si="15"/>
        <v>26.88</v>
      </c>
      <c r="H156" s="6">
        <v>79.459999999999994</v>
      </c>
      <c r="I156" s="5">
        <f t="shared" si="16"/>
        <v>47.676000000000002</v>
      </c>
      <c r="J156" s="5">
        <f t="shared" si="17"/>
        <v>74.555999999999997</v>
      </c>
      <c r="K156" s="4" t="s">
        <v>386</v>
      </c>
      <c r="L156" s="4"/>
    </row>
    <row r="157" spans="1:12" s="8" customFormat="1" ht="27" customHeight="1">
      <c r="A157" s="3">
        <v>26</v>
      </c>
      <c r="B157" s="3" t="s">
        <v>12</v>
      </c>
      <c r="C157" s="4" t="s">
        <v>448</v>
      </c>
      <c r="D157" s="4" t="s">
        <v>14</v>
      </c>
      <c r="E157" s="4" t="s">
        <v>449</v>
      </c>
      <c r="F157" s="5" t="s">
        <v>450</v>
      </c>
      <c r="G157" s="5">
        <f t="shared" si="15"/>
        <v>26.96</v>
      </c>
      <c r="H157" s="6">
        <v>79</v>
      </c>
      <c r="I157" s="5">
        <f t="shared" si="16"/>
        <v>47.4</v>
      </c>
      <c r="J157" s="5">
        <f t="shared" si="17"/>
        <v>74.36</v>
      </c>
      <c r="K157" s="4" t="s">
        <v>386</v>
      </c>
      <c r="L157" s="4"/>
    </row>
    <row r="158" spans="1:12" s="8" customFormat="1" ht="27" customHeight="1">
      <c r="A158" s="3">
        <v>27</v>
      </c>
      <c r="B158" s="3" t="s">
        <v>12</v>
      </c>
      <c r="C158" s="4" t="s">
        <v>476</v>
      </c>
      <c r="D158" s="4" t="s">
        <v>14</v>
      </c>
      <c r="E158" s="4" t="s">
        <v>477</v>
      </c>
      <c r="F158" s="5" t="s">
        <v>478</v>
      </c>
      <c r="G158" s="5">
        <f t="shared" si="15"/>
        <v>26.24</v>
      </c>
      <c r="H158" s="6">
        <v>80.14</v>
      </c>
      <c r="I158" s="5">
        <f t="shared" si="16"/>
        <v>48.084000000000003</v>
      </c>
      <c r="J158" s="5">
        <f t="shared" si="17"/>
        <v>74.323999999999998</v>
      </c>
      <c r="K158" s="4" t="s">
        <v>386</v>
      </c>
      <c r="L158" s="4"/>
    </row>
    <row r="159" spans="1:12" s="8" customFormat="1" ht="27" customHeight="1">
      <c r="A159" s="3">
        <v>28</v>
      </c>
      <c r="B159" s="3" t="s">
        <v>12</v>
      </c>
      <c r="C159" s="4" t="s">
        <v>470</v>
      </c>
      <c r="D159" s="4" t="s">
        <v>14</v>
      </c>
      <c r="E159" s="4" t="s">
        <v>471</v>
      </c>
      <c r="F159" s="5" t="s">
        <v>472</v>
      </c>
      <c r="G159" s="5">
        <f t="shared" si="15"/>
        <v>26.3</v>
      </c>
      <c r="H159" s="6">
        <v>79.34</v>
      </c>
      <c r="I159" s="5">
        <f t="shared" si="16"/>
        <v>47.603999999999999</v>
      </c>
      <c r="J159" s="5">
        <f t="shared" si="17"/>
        <v>73.903999999999996</v>
      </c>
      <c r="K159" s="4" t="s">
        <v>386</v>
      </c>
      <c r="L159" s="4"/>
    </row>
    <row r="160" spans="1:12" s="8" customFormat="1" ht="27" customHeight="1">
      <c r="A160" s="3">
        <v>29</v>
      </c>
      <c r="B160" s="3" t="s">
        <v>12</v>
      </c>
      <c r="C160" s="4" t="s">
        <v>485</v>
      </c>
      <c r="D160" s="4" t="s">
        <v>14</v>
      </c>
      <c r="E160" s="4" t="s">
        <v>486</v>
      </c>
      <c r="F160" s="5" t="s">
        <v>487</v>
      </c>
      <c r="G160" s="5">
        <f t="shared" si="15"/>
        <v>26.04</v>
      </c>
      <c r="H160" s="6">
        <v>79.58</v>
      </c>
      <c r="I160" s="5">
        <f t="shared" si="16"/>
        <v>47.747999999999998</v>
      </c>
      <c r="J160" s="5">
        <f t="shared" si="17"/>
        <v>73.787999999999997</v>
      </c>
      <c r="K160" s="4" t="s">
        <v>386</v>
      </c>
      <c r="L160" s="4"/>
    </row>
    <row r="161" spans="1:12" s="8" customFormat="1" ht="27" customHeight="1">
      <c r="A161" s="3">
        <v>30</v>
      </c>
      <c r="B161" s="3" t="s">
        <v>12</v>
      </c>
      <c r="C161" s="4" t="s">
        <v>434</v>
      </c>
      <c r="D161" s="4" t="s">
        <v>14</v>
      </c>
      <c r="E161" s="4" t="s">
        <v>435</v>
      </c>
      <c r="F161" s="5" t="s">
        <v>436</v>
      </c>
      <c r="G161" s="5">
        <f t="shared" si="15"/>
        <v>27.86</v>
      </c>
      <c r="H161" s="6">
        <v>76.459999999999994</v>
      </c>
      <c r="I161" s="5">
        <f t="shared" si="16"/>
        <v>45.875999999999998</v>
      </c>
      <c r="J161" s="5">
        <f t="shared" si="17"/>
        <v>73.736000000000004</v>
      </c>
      <c r="K161" s="4" t="s">
        <v>386</v>
      </c>
      <c r="L161" s="4"/>
    </row>
    <row r="162" spans="1:12" s="8" customFormat="1" ht="27" customHeight="1">
      <c r="A162" s="3">
        <v>31</v>
      </c>
      <c r="B162" s="3" t="s">
        <v>12</v>
      </c>
      <c r="C162" s="4" t="s">
        <v>462</v>
      </c>
      <c r="D162" s="4" t="s">
        <v>14</v>
      </c>
      <c r="E162" s="4" t="s">
        <v>463</v>
      </c>
      <c r="F162" s="5" t="s">
        <v>464</v>
      </c>
      <c r="G162" s="5">
        <f t="shared" si="15"/>
        <v>26.46</v>
      </c>
      <c r="H162" s="6">
        <v>78.64</v>
      </c>
      <c r="I162" s="5">
        <f t="shared" si="16"/>
        <v>47.183999999999997</v>
      </c>
      <c r="J162" s="5">
        <f t="shared" si="17"/>
        <v>73.644000000000005</v>
      </c>
      <c r="K162" s="4" t="s">
        <v>386</v>
      </c>
      <c r="L162" s="4"/>
    </row>
    <row r="163" spans="1:12" s="8" customFormat="1" ht="27" customHeight="1">
      <c r="A163" s="3">
        <v>32</v>
      </c>
      <c r="B163" s="3" t="s">
        <v>12</v>
      </c>
      <c r="C163" s="4" t="s">
        <v>465</v>
      </c>
      <c r="D163" s="4" t="s">
        <v>14</v>
      </c>
      <c r="E163" s="4" t="s">
        <v>466</v>
      </c>
      <c r="F163" s="5" t="s">
        <v>467</v>
      </c>
      <c r="G163" s="5">
        <f t="shared" si="15"/>
        <v>26.42</v>
      </c>
      <c r="H163" s="6">
        <v>78.180000000000007</v>
      </c>
      <c r="I163" s="5">
        <f t="shared" si="16"/>
        <v>46.908000000000001</v>
      </c>
      <c r="J163" s="5">
        <f t="shared" si="17"/>
        <v>73.328000000000003</v>
      </c>
      <c r="K163" s="4" t="s">
        <v>386</v>
      </c>
      <c r="L163" s="4"/>
    </row>
    <row r="164" spans="1:12" s="8" customFormat="1" ht="27" customHeight="1">
      <c r="A164" s="3">
        <v>33</v>
      </c>
      <c r="B164" s="3" t="s">
        <v>12</v>
      </c>
      <c r="C164" s="4" t="s">
        <v>445</v>
      </c>
      <c r="D164" s="4" t="s">
        <v>14</v>
      </c>
      <c r="E164" s="4" t="s">
        <v>446</v>
      </c>
      <c r="F164" s="5" t="s">
        <v>447</v>
      </c>
      <c r="G164" s="5">
        <f t="shared" si="15"/>
        <v>27.08</v>
      </c>
      <c r="H164" s="6">
        <v>76.62</v>
      </c>
      <c r="I164" s="5">
        <f t="shared" si="16"/>
        <v>45.972000000000001</v>
      </c>
      <c r="J164" s="5">
        <f t="shared" si="17"/>
        <v>73.052000000000007</v>
      </c>
      <c r="K164" s="4" t="s">
        <v>386</v>
      </c>
      <c r="L164" s="4"/>
    </row>
    <row r="165" spans="1:12" s="8" customFormat="1" ht="27" customHeight="1">
      <c r="A165" s="3">
        <v>34</v>
      </c>
      <c r="B165" s="3" t="s">
        <v>12</v>
      </c>
      <c r="C165" s="4" t="s">
        <v>496</v>
      </c>
      <c r="D165" s="4" t="s">
        <v>14</v>
      </c>
      <c r="E165" s="4" t="s">
        <v>497</v>
      </c>
      <c r="F165" s="5" t="s">
        <v>498</v>
      </c>
      <c r="G165" s="5">
        <f t="shared" si="15"/>
        <v>25.58</v>
      </c>
      <c r="H165" s="6">
        <v>78.98</v>
      </c>
      <c r="I165" s="5">
        <f t="shared" si="16"/>
        <v>47.387999999999998</v>
      </c>
      <c r="J165" s="5">
        <f t="shared" si="17"/>
        <v>72.968000000000004</v>
      </c>
      <c r="K165" s="4" t="s">
        <v>386</v>
      </c>
      <c r="L165" s="4"/>
    </row>
    <row r="166" spans="1:12" s="8" customFormat="1" ht="27" customHeight="1">
      <c r="A166" s="3">
        <v>35</v>
      </c>
      <c r="B166" s="3" t="s">
        <v>12</v>
      </c>
      <c r="C166" s="4" t="s">
        <v>473</v>
      </c>
      <c r="D166" s="4" t="s">
        <v>14</v>
      </c>
      <c r="E166" s="4" t="s">
        <v>474</v>
      </c>
      <c r="F166" s="5" t="s">
        <v>475</v>
      </c>
      <c r="G166" s="5">
        <f t="shared" si="15"/>
        <v>26.26</v>
      </c>
      <c r="H166" s="6">
        <v>77.739999999999995</v>
      </c>
      <c r="I166" s="5">
        <f t="shared" si="16"/>
        <v>46.643999999999998</v>
      </c>
      <c r="J166" s="5">
        <f t="shared" si="17"/>
        <v>72.903999999999996</v>
      </c>
      <c r="K166" s="4" t="s">
        <v>386</v>
      </c>
      <c r="L166" s="4"/>
    </row>
    <row r="167" spans="1:12" s="8" customFormat="1" ht="27" customHeight="1">
      <c r="A167" s="3">
        <v>36</v>
      </c>
      <c r="B167" s="3" t="s">
        <v>12</v>
      </c>
      <c r="C167" s="4" t="s">
        <v>510</v>
      </c>
      <c r="D167" s="4" t="s">
        <v>14</v>
      </c>
      <c r="E167" s="22" t="s">
        <v>511</v>
      </c>
      <c r="F167" s="5">
        <v>62.35</v>
      </c>
      <c r="G167" s="5">
        <f t="shared" si="15"/>
        <v>24.94</v>
      </c>
      <c r="H167" s="6">
        <v>79.88</v>
      </c>
      <c r="I167" s="5">
        <f t="shared" si="16"/>
        <v>47.927999999999997</v>
      </c>
      <c r="J167" s="5">
        <f t="shared" si="17"/>
        <v>72.867999999999995</v>
      </c>
      <c r="K167" s="4" t="s">
        <v>386</v>
      </c>
      <c r="L167" s="4"/>
    </row>
    <row r="168" spans="1:12" s="8" customFormat="1" ht="27" customHeight="1">
      <c r="A168" s="3">
        <v>37</v>
      </c>
      <c r="B168" s="3" t="s">
        <v>12</v>
      </c>
      <c r="C168" s="7" t="s">
        <v>502</v>
      </c>
      <c r="D168" s="4" t="s">
        <v>14</v>
      </c>
      <c r="E168" s="4" t="s">
        <v>503</v>
      </c>
      <c r="F168" s="5" t="s">
        <v>504</v>
      </c>
      <c r="G168" s="5">
        <f t="shared" si="15"/>
        <v>25.16</v>
      </c>
      <c r="H168" s="6">
        <v>79.319999999999993</v>
      </c>
      <c r="I168" s="5">
        <f t="shared" si="16"/>
        <v>47.591999999999999</v>
      </c>
      <c r="J168" s="5">
        <f t="shared" si="17"/>
        <v>72.751999999999995</v>
      </c>
      <c r="K168" s="4" t="s">
        <v>386</v>
      </c>
      <c r="L168" s="4"/>
    </row>
    <row r="169" spans="1:12" s="8" customFormat="1" ht="27" customHeight="1">
      <c r="A169" s="3">
        <v>38</v>
      </c>
      <c r="B169" s="3" t="s">
        <v>12</v>
      </c>
      <c r="C169" s="4" t="s">
        <v>479</v>
      </c>
      <c r="D169" s="4" t="s">
        <v>14</v>
      </c>
      <c r="E169" s="4" t="s">
        <v>480</v>
      </c>
      <c r="F169" s="5" t="s">
        <v>481</v>
      </c>
      <c r="G169" s="5">
        <f t="shared" si="15"/>
        <v>26.12</v>
      </c>
      <c r="H169" s="6">
        <v>77.64</v>
      </c>
      <c r="I169" s="5">
        <f t="shared" si="16"/>
        <v>46.584000000000003</v>
      </c>
      <c r="J169" s="5">
        <f t="shared" si="17"/>
        <v>72.703999999999994</v>
      </c>
      <c r="K169" s="4" t="s">
        <v>386</v>
      </c>
      <c r="L169" s="4"/>
    </row>
    <row r="170" spans="1:12" s="8" customFormat="1" ht="27" customHeight="1">
      <c r="A170" s="3">
        <v>39</v>
      </c>
      <c r="B170" s="3" t="s">
        <v>12</v>
      </c>
      <c r="C170" s="4" t="s">
        <v>491</v>
      </c>
      <c r="D170" s="4" t="s">
        <v>14</v>
      </c>
      <c r="E170" s="4" t="s">
        <v>492</v>
      </c>
      <c r="F170" s="5" t="s">
        <v>493</v>
      </c>
      <c r="G170" s="5">
        <f t="shared" si="15"/>
        <v>25.82</v>
      </c>
      <c r="H170" s="6">
        <v>77.8</v>
      </c>
      <c r="I170" s="5">
        <f t="shared" si="16"/>
        <v>46.68</v>
      </c>
      <c r="J170" s="5">
        <f t="shared" si="17"/>
        <v>72.5</v>
      </c>
      <c r="K170" s="4" t="s">
        <v>386</v>
      </c>
      <c r="L170" s="4"/>
    </row>
    <row r="171" spans="1:12" s="8" customFormat="1" ht="27" customHeight="1">
      <c r="A171" s="3">
        <v>40</v>
      </c>
      <c r="B171" s="3" t="s">
        <v>12</v>
      </c>
      <c r="C171" s="4" t="s">
        <v>494</v>
      </c>
      <c r="D171" s="4" t="s">
        <v>14</v>
      </c>
      <c r="E171" s="4" t="s">
        <v>495</v>
      </c>
      <c r="F171" s="5" t="s">
        <v>493</v>
      </c>
      <c r="G171" s="5">
        <f t="shared" si="15"/>
        <v>25.82</v>
      </c>
      <c r="H171" s="6">
        <v>77.12</v>
      </c>
      <c r="I171" s="5">
        <f t="shared" si="16"/>
        <v>46.271999999999998</v>
      </c>
      <c r="J171" s="5">
        <f t="shared" si="17"/>
        <v>72.091999999999999</v>
      </c>
      <c r="K171" s="4" t="s">
        <v>386</v>
      </c>
      <c r="L171" s="4"/>
    </row>
    <row r="172" spans="1:12" s="8" customFormat="1" ht="27" customHeight="1">
      <c r="A172" s="3">
        <v>41</v>
      </c>
      <c r="B172" s="3" t="s">
        <v>12</v>
      </c>
      <c r="C172" s="7" t="s">
        <v>507</v>
      </c>
      <c r="D172" s="4" t="s">
        <v>14</v>
      </c>
      <c r="E172" s="4" t="s">
        <v>508</v>
      </c>
      <c r="F172" s="5" t="s">
        <v>509</v>
      </c>
      <c r="G172" s="5">
        <f t="shared" si="15"/>
        <v>24.94</v>
      </c>
      <c r="H172" s="6">
        <v>76.86</v>
      </c>
      <c r="I172" s="5">
        <f t="shared" si="16"/>
        <v>46.116</v>
      </c>
      <c r="J172" s="5">
        <f t="shared" si="17"/>
        <v>71.055999999999997</v>
      </c>
      <c r="K172" s="4" t="s">
        <v>386</v>
      </c>
      <c r="L172" s="4"/>
    </row>
    <row r="173" spans="1:12" s="8" customFormat="1" ht="27" customHeight="1">
      <c r="A173" s="3">
        <v>42</v>
      </c>
      <c r="B173" s="3" t="s">
        <v>12</v>
      </c>
      <c r="C173" s="4" t="s">
        <v>499</v>
      </c>
      <c r="D173" s="4" t="s">
        <v>14</v>
      </c>
      <c r="E173" s="4" t="s">
        <v>500</v>
      </c>
      <c r="F173" s="5" t="s">
        <v>501</v>
      </c>
      <c r="G173" s="5">
        <f t="shared" si="15"/>
        <v>25.44</v>
      </c>
      <c r="H173" s="6">
        <v>75.239999999999995</v>
      </c>
      <c r="I173" s="5">
        <f t="shared" si="16"/>
        <v>45.143999999999998</v>
      </c>
      <c r="J173" s="5">
        <f t="shared" si="17"/>
        <v>70.584000000000003</v>
      </c>
      <c r="K173" s="4" t="s">
        <v>386</v>
      </c>
      <c r="L173" s="4"/>
    </row>
    <row r="174" spans="1:12" s="8" customFormat="1" ht="27" customHeight="1">
      <c r="A174" s="3">
        <v>43</v>
      </c>
      <c r="B174" s="3" t="s">
        <v>12</v>
      </c>
      <c r="C174" s="4" t="s">
        <v>393</v>
      </c>
      <c r="D174" s="4" t="s">
        <v>14</v>
      </c>
      <c r="E174" s="4" t="s">
        <v>394</v>
      </c>
      <c r="F174" s="5" t="s">
        <v>395</v>
      </c>
      <c r="G174" s="5">
        <f t="shared" si="15"/>
        <v>31.54</v>
      </c>
      <c r="H174" s="6">
        <v>0</v>
      </c>
      <c r="I174" s="5">
        <f t="shared" si="16"/>
        <v>0</v>
      </c>
      <c r="J174" s="5">
        <f t="shared" si="17"/>
        <v>31.54</v>
      </c>
      <c r="K174" s="4" t="s">
        <v>386</v>
      </c>
      <c r="L174" s="4" t="s">
        <v>114</v>
      </c>
    </row>
    <row r="175" spans="1:12" s="8" customFormat="1" ht="27" customHeight="1">
      <c r="A175" s="3">
        <v>44</v>
      </c>
      <c r="B175" s="3" t="s">
        <v>12</v>
      </c>
      <c r="C175" s="4" t="s">
        <v>406</v>
      </c>
      <c r="D175" s="4" t="s">
        <v>14</v>
      </c>
      <c r="E175" s="4" t="s">
        <v>407</v>
      </c>
      <c r="F175" s="5" t="s">
        <v>408</v>
      </c>
      <c r="G175" s="5">
        <f t="shared" si="15"/>
        <v>30.08</v>
      </c>
      <c r="H175" s="6">
        <v>0</v>
      </c>
      <c r="I175" s="5">
        <f t="shared" si="16"/>
        <v>0</v>
      </c>
      <c r="J175" s="5">
        <f t="shared" si="17"/>
        <v>30.08</v>
      </c>
      <c r="K175" s="4" t="s">
        <v>386</v>
      </c>
      <c r="L175" s="4" t="s">
        <v>114</v>
      </c>
    </row>
    <row r="176" spans="1:12" s="8" customFormat="1" ht="27" customHeight="1">
      <c r="A176" s="3">
        <v>45</v>
      </c>
      <c r="B176" s="3" t="s">
        <v>12</v>
      </c>
      <c r="C176" s="4" t="s">
        <v>488</v>
      </c>
      <c r="D176" s="4" t="s">
        <v>14</v>
      </c>
      <c r="E176" s="4" t="s">
        <v>489</v>
      </c>
      <c r="F176" s="5" t="s">
        <v>490</v>
      </c>
      <c r="G176" s="5">
        <f t="shared" si="15"/>
        <v>25.86</v>
      </c>
      <c r="H176" s="6">
        <v>0</v>
      </c>
      <c r="I176" s="5">
        <f t="shared" si="16"/>
        <v>0</v>
      </c>
      <c r="J176" s="5">
        <f t="shared" si="17"/>
        <v>25.86</v>
      </c>
      <c r="K176" s="4" t="s">
        <v>386</v>
      </c>
      <c r="L176" s="4" t="s">
        <v>114</v>
      </c>
    </row>
    <row r="177" spans="1:12" s="8" customFormat="1" ht="27" customHeight="1">
      <c r="A177" s="3">
        <v>46</v>
      </c>
      <c r="B177" s="3" t="s">
        <v>12</v>
      </c>
      <c r="C177" s="7" t="s">
        <v>505</v>
      </c>
      <c r="D177" s="4" t="s">
        <v>14</v>
      </c>
      <c r="E177" s="4" t="s">
        <v>506</v>
      </c>
      <c r="F177" s="5" t="s">
        <v>101</v>
      </c>
      <c r="G177" s="5">
        <f t="shared" si="15"/>
        <v>25.14</v>
      </c>
      <c r="H177" s="6">
        <v>0</v>
      </c>
      <c r="I177" s="5">
        <f t="shared" si="16"/>
        <v>0</v>
      </c>
      <c r="J177" s="5">
        <f t="shared" si="17"/>
        <v>25.14</v>
      </c>
      <c r="K177" s="4" t="s">
        <v>386</v>
      </c>
      <c r="L177" s="4" t="s">
        <v>114</v>
      </c>
    </row>
    <row r="178" spans="1:12" s="8" customFormat="1" ht="27" customHeight="1">
      <c r="A178" s="3"/>
      <c r="B178" s="3"/>
      <c r="C178" s="4"/>
      <c r="D178" s="4"/>
      <c r="E178" s="4"/>
      <c r="F178" s="5"/>
      <c r="G178" s="5"/>
      <c r="H178" s="6"/>
      <c r="I178" s="5"/>
      <c r="J178" s="5"/>
      <c r="K178" s="4"/>
      <c r="L178" s="4"/>
    </row>
    <row r="179" spans="1:12" s="8" customFormat="1" ht="27.95" customHeight="1">
      <c r="A179" s="3">
        <v>1</v>
      </c>
      <c r="B179" s="3" t="s">
        <v>12</v>
      </c>
      <c r="C179" s="4" t="s">
        <v>512</v>
      </c>
      <c r="D179" s="4" t="s">
        <v>14</v>
      </c>
      <c r="E179" s="4" t="s">
        <v>513</v>
      </c>
      <c r="F179" s="5" t="s">
        <v>514</v>
      </c>
      <c r="G179" s="5">
        <f t="shared" ref="G179:G181" si="18">F179*0.4</f>
        <v>23.72</v>
      </c>
      <c r="H179" s="6">
        <v>78.56</v>
      </c>
      <c r="I179" s="5">
        <f t="shared" ref="I179:I181" si="19">H179*0.6</f>
        <v>47.136000000000003</v>
      </c>
      <c r="J179" s="5">
        <f t="shared" ref="J179:J181" si="20">G179+I179</f>
        <v>70.855999999999995</v>
      </c>
      <c r="K179" s="4" t="s">
        <v>515</v>
      </c>
      <c r="L179" s="4"/>
    </row>
    <row r="180" spans="1:12" s="8" customFormat="1" ht="27" customHeight="1">
      <c r="A180" s="3">
        <v>2</v>
      </c>
      <c r="B180" s="3" t="s">
        <v>12</v>
      </c>
      <c r="C180" s="4" t="s">
        <v>516</v>
      </c>
      <c r="D180" s="4" t="s">
        <v>14</v>
      </c>
      <c r="E180" s="4" t="s">
        <v>517</v>
      </c>
      <c r="F180" s="5" t="s">
        <v>518</v>
      </c>
      <c r="G180" s="5">
        <f t="shared" si="18"/>
        <v>21.52</v>
      </c>
      <c r="H180" s="6">
        <v>77.540000000000006</v>
      </c>
      <c r="I180" s="5">
        <f t="shared" si="19"/>
        <v>46.524000000000001</v>
      </c>
      <c r="J180" s="5">
        <f t="shared" si="20"/>
        <v>68.043999999999997</v>
      </c>
      <c r="K180" s="4" t="s">
        <v>515</v>
      </c>
      <c r="L180" s="4"/>
    </row>
    <row r="181" spans="1:12" s="8" customFormat="1" ht="27" customHeight="1">
      <c r="A181" s="3">
        <v>3</v>
      </c>
      <c r="B181" s="3" t="s">
        <v>12</v>
      </c>
      <c r="C181" s="4" t="s">
        <v>519</v>
      </c>
      <c r="D181" s="4" t="s">
        <v>14</v>
      </c>
      <c r="E181" s="4" t="s">
        <v>520</v>
      </c>
      <c r="F181" s="5" t="s">
        <v>521</v>
      </c>
      <c r="G181" s="5">
        <f t="shared" si="18"/>
        <v>21.2</v>
      </c>
      <c r="H181" s="6">
        <v>74.84</v>
      </c>
      <c r="I181" s="5">
        <f t="shared" si="19"/>
        <v>44.904000000000003</v>
      </c>
      <c r="J181" s="5">
        <f t="shared" si="20"/>
        <v>66.103999999999999</v>
      </c>
      <c r="K181" s="4" t="s">
        <v>515</v>
      </c>
      <c r="L181" s="4"/>
    </row>
    <row r="182" spans="1:12" s="8" customFormat="1" ht="27" customHeight="1">
      <c r="A182" s="3"/>
      <c r="B182" s="3"/>
      <c r="C182" s="4"/>
      <c r="D182" s="4"/>
      <c r="E182" s="4"/>
      <c r="F182" s="5"/>
      <c r="G182" s="5"/>
      <c r="H182" s="6"/>
      <c r="I182" s="5"/>
      <c r="J182" s="5"/>
      <c r="K182" s="4"/>
      <c r="L182" s="4"/>
    </row>
    <row r="183" spans="1:12" s="8" customFormat="1" ht="27" customHeight="1">
      <c r="A183" s="3">
        <v>1</v>
      </c>
      <c r="B183" s="3" t="s">
        <v>12</v>
      </c>
      <c r="C183" s="4" t="s">
        <v>530</v>
      </c>
      <c r="D183" s="4" t="s">
        <v>14</v>
      </c>
      <c r="E183" s="4" t="s">
        <v>531</v>
      </c>
      <c r="F183" s="5" t="s">
        <v>342</v>
      </c>
      <c r="G183" s="5">
        <f t="shared" ref="G183:G191" si="21">F183*0.4</f>
        <v>28.72</v>
      </c>
      <c r="H183" s="6">
        <v>87.8</v>
      </c>
      <c r="I183" s="5">
        <f t="shared" ref="I183:I191" si="22">H183*0.6</f>
        <v>52.68</v>
      </c>
      <c r="J183" s="5">
        <f t="shared" ref="J183:J191" si="23">G183+I183</f>
        <v>81.400000000000006</v>
      </c>
      <c r="K183" s="4" t="s">
        <v>524</v>
      </c>
      <c r="L183" s="4"/>
    </row>
    <row r="184" spans="1:12" s="8" customFormat="1" ht="27" customHeight="1">
      <c r="A184" s="3">
        <v>2</v>
      </c>
      <c r="B184" s="3" t="s">
        <v>12</v>
      </c>
      <c r="C184" s="4" t="s">
        <v>532</v>
      </c>
      <c r="D184" s="4" t="s">
        <v>14</v>
      </c>
      <c r="E184" s="4" t="s">
        <v>533</v>
      </c>
      <c r="F184" s="5" t="s">
        <v>534</v>
      </c>
      <c r="G184" s="5">
        <f t="shared" si="21"/>
        <v>27.84</v>
      </c>
      <c r="H184" s="6">
        <v>87.8</v>
      </c>
      <c r="I184" s="5">
        <f t="shared" si="22"/>
        <v>52.68</v>
      </c>
      <c r="J184" s="5">
        <f t="shared" si="23"/>
        <v>80.52</v>
      </c>
      <c r="K184" s="4" t="s">
        <v>524</v>
      </c>
      <c r="L184" s="4"/>
    </row>
    <row r="185" spans="1:12" s="8" customFormat="1" ht="27" customHeight="1">
      <c r="A185" s="3">
        <v>3</v>
      </c>
      <c r="B185" s="3" t="s">
        <v>12</v>
      </c>
      <c r="C185" s="4" t="s">
        <v>522</v>
      </c>
      <c r="D185" s="4" t="s">
        <v>191</v>
      </c>
      <c r="E185" s="4" t="s">
        <v>523</v>
      </c>
      <c r="F185" s="5" t="s">
        <v>257</v>
      </c>
      <c r="G185" s="5">
        <f t="shared" si="21"/>
        <v>30.44</v>
      </c>
      <c r="H185" s="6">
        <v>80.400000000000006</v>
      </c>
      <c r="I185" s="5">
        <f t="shared" si="22"/>
        <v>48.24</v>
      </c>
      <c r="J185" s="5">
        <f t="shared" si="23"/>
        <v>78.680000000000007</v>
      </c>
      <c r="K185" s="4" t="s">
        <v>524</v>
      </c>
      <c r="L185" s="4"/>
    </row>
    <row r="186" spans="1:12" s="8" customFormat="1" ht="27" customHeight="1">
      <c r="A186" s="3">
        <v>4</v>
      </c>
      <c r="B186" s="3" t="s">
        <v>12</v>
      </c>
      <c r="C186" s="4" t="s">
        <v>527</v>
      </c>
      <c r="D186" s="4" t="s">
        <v>14</v>
      </c>
      <c r="E186" s="4" t="s">
        <v>528</v>
      </c>
      <c r="F186" s="5" t="s">
        <v>529</v>
      </c>
      <c r="G186" s="5">
        <f t="shared" si="21"/>
        <v>29.02</v>
      </c>
      <c r="H186" s="6">
        <v>82.4</v>
      </c>
      <c r="I186" s="5">
        <f t="shared" si="22"/>
        <v>49.44</v>
      </c>
      <c r="J186" s="5">
        <f t="shared" si="23"/>
        <v>78.459999999999994</v>
      </c>
      <c r="K186" s="4" t="s">
        <v>524</v>
      </c>
      <c r="L186" s="4"/>
    </row>
    <row r="187" spans="1:12" s="8" customFormat="1" ht="27" customHeight="1">
      <c r="A187" s="3">
        <v>5</v>
      </c>
      <c r="B187" s="3" t="s">
        <v>12</v>
      </c>
      <c r="C187" s="4" t="s">
        <v>535</v>
      </c>
      <c r="D187" s="4" t="s">
        <v>14</v>
      </c>
      <c r="E187" s="4" t="s">
        <v>536</v>
      </c>
      <c r="F187" s="5" t="s">
        <v>450</v>
      </c>
      <c r="G187" s="5">
        <f t="shared" si="21"/>
        <v>26.96</v>
      </c>
      <c r="H187" s="6">
        <v>84</v>
      </c>
      <c r="I187" s="5">
        <f t="shared" si="22"/>
        <v>50.4</v>
      </c>
      <c r="J187" s="5">
        <f t="shared" si="23"/>
        <v>77.36</v>
      </c>
      <c r="K187" s="4" t="s">
        <v>524</v>
      </c>
      <c r="L187" s="4"/>
    </row>
    <row r="188" spans="1:12" s="8" customFormat="1" ht="27" customHeight="1">
      <c r="A188" s="3">
        <v>6</v>
      </c>
      <c r="B188" s="3" t="s">
        <v>12</v>
      </c>
      <c r="C188" s="4" t="s">
        <v>539</v>
      </c>
      <c r="D188" s="4" t="s">
        <v>14</v>
      </c>
      <c r="E188" s="4" t="s">
        <v>540</v>
      </c>
      <c r="F188" s="5" t="s">
        <v>541</v>
      </c>
      <c r="G188" s="5">
        <f t="shared" si="21"/>
        <v>25.12</v>
      </c>
      <c r="H188" s="6">
        <v>86.8</v>
      </c>
      <c r="I188" s="5">
        <f t="shared" si="22"/>
        <v>52.08</v>
      </c>
      <c r="J188" s="5">
        <f t="shared" si="23"/>
        <v>77.2</v>
      </c>
      <c r="K188" s="4" t="s">
        <v>524</v>
      </c>
      <c r="L188" s="4"/>
    </row>
    <row r="189" spans="1:12" s="8" customFormat="1" ht="27" customHeight="1">
      <c r="A189" s="3">
        <v>7</v>
      </c>
      <c r="B189" s="3" t="s">
        <v>12</v>
      </c>
      <c r="C189" s="4" t="s">
        <v>542</v>
      </c>
      <c r="D189" s="4" t="s">
        <v>14</v>
      </c>
      <c r="E189" s="4" t="s">
        <v>543</v>
      </c>
      <c r="F189" s="5" t="s">
        <v>544</v>
      </c>
      <c r="G189" s="5">
        <f t="shared" si="21"/>
        <v>20.2</v>
      </c>
      <c r="H189" s="6">
        <v>77.400000000000006</v>
      </c>
      <c r="I189" s="5">
        <f t="shared" si="22"/>
        <v>46.44</v>
      </c>
      <c r="J189" s="5">
        <f t="shared" si="23"/>
        <v>66.64</v>
      </c>
      <c r="K189" s="4" t="s">
        <v>524</v>
      </c>
      <c r="L189" s="4"/>
    </row>
    <row r="190" spans="1:12" s="8" customFormat="1" ht="27" customHeight="1">
      <c r="A190" s="3">
        <v>8</v>
      </c>
      <c r="B190" s="3" t="s">
        <v>12</v>
      </c>
      <c r="C190" s="4" t="s">
        <v>525</v>
      </c>
      <c r="D190" s="4" t="s">
        <v>14</v>
      </c>
      <c r="E190" s="4" t="s">
        <v>526</v>
      </c>
      <c r="F190" s="5" t="s">
        <v>275</v>
      </c>
      <c r="G190" s="5">
        <f t="shared" si="21"/>
        <v>29.92</v>
      </c>
      <c r="H190" s="6">
        <v>0</v>
      </c>
      <c r="I190" s="5">
        <f t="shared" si="22"/>
        <v>0</v>
      </c>
      <c r="J190" s="5">
        <f t="shared" si="23"/>
        <v>29.92</v>
      </c>
      <c r="K190" s="4" t="s">
        <v>524</v>
      </c>
      <c r="L190" s="4" t="s">
        <v>114</v>
      </c>
    </row>
    <row r="191" spans="1:12" s="8" customFormat="1" ht="27" customHeight="1">
      <c r="A191" s="3">
        <v>9</v>
      </c>
      <c r="B191" s="3" t="s">
        <v>12</v>
      </c>
      <c r="C191" s="4" t="s">
        <v>537</v>
      </c>
      <c r="D191" s="4" t="s">
        <v>14</v>
      </c>
      <c r="E191" s="4" t="s">
        <v>538</v>
      </c>
      <c r="F191" s="5" t="s">
        <v>455</v>
      </c>
      <c r="G191" s="5">
        <f t="shared" si="21"/>
        <v>26.88</v>
      </c>
      <c r="H191" s="6">
        <v>0</v>
      </c>
      <c r="I191" s="5">
        <f t="shared" si="22"/>
        <v>0</v>
      </c>
      <c r="J191" s="5">
        <f t="shared" si="23"/>
        <v>26.88</v>
      </c>
      <c r="K191" s="4" t="s">
        <v>524</v>
      </c>
      <c r="L191" s="4" t="s">
        <v>114</v>
      </c>
    </row>
    <row r="192" spans="1:12" s="8" customFormat="1" ht="27" customHeight="1">
      <c r="A192" s="3"/>
      <c r="B192" s="3"/>
      <c r="C192" s="4"/>
      <c r="D192" s="4"/>
      <c r="E192" s="4"/>
      <c r="F192" s="5"/>
      <c r="G192" s="5"/>
      <c r="H192" s="6"/>
      <c r="I192" s="5"/>
      <c r="J192" s="5"/>
      <c r="K192" s="4"/>
      <c r="L192" s="4"/>
    </row>
    <row r="193" spans="1:12" s="8" customFormat="1" ht="27" customHeight="1">
      <c r="A193" s="3">
        <v>1</v>
      </c>
      <c r="B193" s="3" t="s">
        <v>12</v>
      </c>
      <c r="C193" s="4" t="s">
        <v>554</v>
      </c>
      <c r="D193" s="4" t="s">
        <v>14</v>
      </c>
      <c r="E193" s="4" t="s">
        <v>555</v>
      </c>
      <c r="F193" s="5" t="s">
        <v>556</v>
      </c>
      <c r="G193" s="5">
        <f t="shared" ref="G193:G216" si="24">F193*0.4</f>
        <v>27.28</v>
      </c>
      <c r="H193" s="6">
        <v>87</v>
      </c>
      <c r="I193" s="5">
        <f t="shared" ref="I193:I216" si="25">H193*0.6</f>
        <v>52.2</v>
      </c>
      <c r="J193" s="5">
        <f t="shared" ref="J193:J216" si="26">G193+I193</f>
        <v>79.48</v>
      </c>
      <c r="K193" s="4" t="s">
        <v>547</v>
      </c>
      <c r="L193" s="4"/>
    </row>
    <row r="194" spans="1:12" s="8" customFormat="1" ht="27" customHeight="1">
      <c r="A194" s="3">
        <v>2</v>
      </c>
      <c r="B194" s="3" t="s">
        <v>12</v>
      </c>
      <c r="C194" s="4" t="s">
        <v>557</v>
      </c>
      <c r="D194" s="4" t="s">
        <v>14</v>
      </c>
      <c r="E194" s="4" t="s">
        <v>558</v>
      </c>
      <c r="F194" s="5" t="s">
        <v>559</v>
      </c>
      <c r="G194" s="5">
        <f t="shared" si="24"/>
        <v>26.98</v>
      </c>
      <c r="H194" s="6">
        <v>87.2</v>
      </c>
      <c r="I194" s="5">
        <f t="shared" si="25"/>
        <v>52.32</v>
      </c>
      <c r="J194" s="5">
        <f t="shared" si="26"/>
        <v>79.3</v>
      </c>
      <c r="K194" s="4" t="s">
        <v>547</v>
      </c>
      <c r="L194" s="4"/>
    </row>
    <row r="195" spans="1:12" s="8" customFormat="1" ht="27" customHeight="1">
      <c r="A195" s="3">
        <v>3</v>
      </c>
      <c r="B195" s="3" t="s">
        <v>12</v>
      </c>
      <c r="C195" s="4" t="s">
        <v>551</v>
      </c>
      <c r="D195" s="4" t="s">
        <v>14</v>
      </c>
      <c r="E195" s="4" t="s">
        <v>552</v>
      </c>
      <c r="F195" s="5" t="s">
        <v>553</v>
      </c>
      <c r="G195" s="5">
        <f t="shared" si="24"/>
        <v>27.3</v>
      </c>
      <c r="H195" s="6">
        <v>84.6</v>
      </c>
      <c r="I195" s="5">
        <f t="shared" si="25"/>
        <v>50.76</v>
      </c>
      <c r="J195" s="5">
        <f t="shared" si="26"/>
        <v>78.06</v>
      </c>
      <c r="K195" s="4" t="s">
        <v>547</v>
      </c>
      <c r="L195" s="4"/>
    </row>
    <row r="196" spans="1:12" s="8" customFormat="1" ht="27" customHeight="1">
      <c r="A196" s="3">
        <v>4</v>
      </c>
      <c r="B196" s="3" t="s">
        <v>12</v>
      </c>
      <c r="C196" s="4" t="s">
        <v>560</v>
      </c>
      <c r="D196" s="4" t="s">
        <v>191</v>
      </c>
      <c r="E196" s="4" t="s">
        <v>561</v>
      </c>
      <c r="F196" s="5" t="s">
        <v>490</v>
      </c>
      <c r="G196" s="5">
        <f t="shared" si="24"/>
        <v>25.86</v>
      </c>
      <c r="H196" s="6">
        <v>85.6</v>
      </c>
      <c r="I196" s="5">
        <f t="shared" si="25"/>
        <v>51.36</v>
      </c>
      <c r="J196" s="5">
        <f t="shared" si="26"/>
        <v>77.22</v>
      </c>
      <c r="K196" s="4" t="s">
        <v>547</v>
      </c>
      <c r="L196" s="4"/>
    </row>
    <row r="197" spans="1:12" s="8" customFormat="1" ht="27" customHeight="1">
      <c r="A197" s="3">
        <v>5</v>
      </c>
      <c r="B197" s="3" t="s">
        <v>12</v>
      </c>
      <c r="C197" s="4" t="s">
        <v>573</v>
      </c>
      <c r="D197" s="4" t="s">
        <v>191</v>
      </c>
      <c r="E197" s="4" t="s">
        <v>574</v>
      </c>
      <c r="F197" s="5" t="s">
        <v>575</v>
      </c>
      <c r="G197" s="5">
        <f t="shared" si="24"/>
        <v>24.54</v>
      </c>
      <c r="H197" s="6">
        <v>87.2</v>
      </c>
      <c r="I197" s="5">
        <f t="shared" si="25"/>
        <v>52.32</v>
      </c>
      <c r="J197" s="5">
        <f t="shared" si="26"/>
        <v>76.86</v>
      </c>
      <c r="K197" s="4" t="s">
        <v>547</v>
      </c>
      <c r="L197" s="4"/>
    </row>
    <row r="198" spans="1:12" s="8" customFormat="1" ht="27" customHeight="1">
      <c r="A198" s="3">
        <v>6</v>
      </c>
      <c r="B198" s="3" t="s">
        <v>12</v>
      </c>
      <c r="C198" s="4" t="s">
        <v>562</v>
      </c>
      <c r="D198" s="4" t="s">
        <v>191</v>
      </c>
      <c r="E198" s="4" t="s">
        <v>563</v>
      </c>
      <c r="F198" s="5" t="s">
        <v>564</v>
      </c>
      <c r="G198" s="5">
        <f t="shared" si="24"/>
        <v>25.52</v>
      </c>
      <c r="H198" s="6">
        <v>85.4</v>
      </c>
      <c r="I198" s="5">
        <f t="shared" si="25"/>
        <v>51.24</v>
      </c>
      <c r="J198" s="5">
        <f t="shared" si="26"/>
        <v>76.760000000000005</v>
      </c>
      <c r="K198" s="4" t="s">
        <v>547</v>
      </c>
      <c r="L198" s="4"/>
    </row>
    <row r="199" spans="1:12" s="8" customFormat="1" ht="27" customHeight="1">
      <c r="A199" s="3">
        <v>7</v>
      </c>
      <c r="B199" s="3" t="s">
        <v>12</v>
      </c>
      <c r="C199" s="4" t="s">
        <v>548</v>
      </c>
      <c r="D199" s="4" t="s">
        <v>191</v>
      </c>
      <c r="E199" s="4" t="s">
        <v>549</v>
      </c>
      <c r="F199" s="5" t="s">
        <v>550</v>
      </c>
      <c r="G199" s="5">
        <f t="shared" si="24"/>
        <v>27.68</v>
      </c>
      <c r="H199" s="6">
        <v>81.400000000000006</v>
      </c>
      <c r="I199" s="5">
        <f t="shared" si="25"/>
        <v>48.84</v>
      </c>
      <c r="J199" s="5">
        <f t="shared" si="26"/>
        <v>76.52</v>
      </c>
      <c r="K199" s="4" t="s">
        <v>547</v>
      </c>
      <c r="L199" s="4"/>
    </row>
    <row r="200" spans="1:12" s="8" customFormat="1" ht="27" customHeight="1">
      <c r="A200" s="3">
        <v>8</v>
      </c>
      <c r="B200" s="3" t="s">
        <v>12</v>
      </c>
      <c r="C200" s="4" t="s">
        <v>570</v>
      </c>
      <c r="D200" s="4" t="s">
        <v>14</v>
      </c>
      <c r="E200" s="4" t="s">
        <v>571</v>
      </c>
      <c r="F200" s="5" t="s">
        <v>572</v>
      </c>
      <c r="G200" s="5">
        <f t="shared" si="24"/>
        <v>24.76</v>
      </c>
      <c r="H200" s="6">
        <v>83.4</v>
      </c>
      <c r="I200" s="5">
        <f t="shared" si="25"/>
        <v>50.04</v>
      </c>
      <c r="J200" s="5">
        <f t="shared" si="26"/>
        <v>74.8</v>
      </c>
      <c r="K200" s="4" t="s">
        <v>547</v>
      </c>
      <c r="L200" s="4"/>
    </row>
    <row r="201" spans="1:12" s="8" customFormat="1" ht="27" customHeight="1">
      <c r="A201" s="3">
        <v>9</v>
      </c>
      <c r="B201" s="3" t="s">
        <v>12</v>
      </c>
      <c r="C201" s="4" t="s">
        <v>565</v>
      </c>
      <c r="D201" s="4" t="s">
        <v>14</v>
      </c>
      <c r="E201" s="4" t="s">
        <v>566</v>
      </c>
      <c r="F201" s="5" t="s">
        <v>567</v>
      </c>
      <c r="G201" s="5">
        <f t="shared" si="24"/>
        <v>25.46</v>
      </c>
      <c r="H201" s="6">
        <v>81.8</v>
      </c>
      <c r="I201" s="5">
        <f t="shared" si="25"/>
        <v>49.08</v>
      </c>
      <c r="J201" s="5">
        <f t="shared" si="26"/>
        <v>74.540000000000006</v>
      </c>
      <c r="K201" s="4" t="s">
        <v>547</v>
      </c>
      <c r="L201" s="4"/>
    </row>
    <row r="202" spans="1:12" s="8" customFormat="1" ht="27" customHeight="1">
      <c r="A202" s="3">
        <v>10</v>
      </c>
      <c r="B202" s="3" t="s">
        <v>12</v>
      </c>
      <c r="C202" s="4" t="s">
        <v>576</v>
      </c>
      <c r="D202" s="4" t="s">
        <v>14</v>
      </c>
      <c r="E202" s="4" t="s">
        <v>577</v>
      </c>
      <c r="F202" s="5" t="s">
        <v>578</v>
      </c>
      <c r="G202" s="5">
        <f t="shared" si="24"/>
        <v>24.44</v>
      </c>
      <c r="H202" s="6">
        <v>83.2</v>
      </c>
      <c r="I202" s="5">
        <f t="shared" si="25"/>
        <v>49.92</v>
      </c>
      <c r="J202" s="5">
        <f t="shared" si="26"/>
        <v>74.36</v>
      </c>
      <c r="K202" s="4" t="s">
        <v>547</v>
      </c>
      <c r="L202" s="4"/>
    </row>
    <row r="203" spans="1:12" s="8" customFormat="1" ht="27" customHeight="1">
      <c r="A203" s="3">
        <v>11</v>
      </c>
      <c r="B203" s="3" t="s">
        <v>12</v>
      </c>
      <c r="C203" s="4" t="s">
        <v>568</v>
      </c>
      <c r="D203" s="4" t="s">
        <v>14</v>
      </c>
      <c r="E203" s="4" t="s">
        <v>569</v>
      </c>
      <c r="F203" s="5" t="s">
        <v>101</v>
      </c>
      <c r="G203" s="5">
        <f t="shared" si="24"/>
        <v>25.14</v>
      </c>
      <c r="H203" s="6">
        <v>80.8</v>
      </c>
      <c r="I203" s="5">
        <f t="shared" si="25"/>
        <v>48.48</v>
      </c>
      <c r="J203" s="5">
        <f t="shared" si="26"/>
        <v>73.62</v>
      </c>
      <c r="K203" s="4" t="s">
        <v>547</v>
      </c>
      <c r="L203" s="4"/>
    </row>
    <row r="204" spans="1:12" s="8" customFormat="1" ht="27" customHeight="1">
      <c r="A204" s="3">
        <v>12</v>
      </c>
      <c r="B204" s="3" t="s">
        <v>12</v>
      </c>
      <c r="C204" s="4" t="s">
        <v>582</v>
      </c>
      <c r="D204" s="4" t="s">
        <v>14</v>
      </c>
      <c r="E204" s="4" t="s">
        <v>583</v>
      </c>
      <c r="F204" s="5" t="s">
        <v>584</v>
      </c>
      <c r="G204" s="5">
        <f t="shared" si="24"/>
        <v>23.46</v>
      </c>
      <c r="H204" s="6">
        <v>83.4</v>
      </c>
      <c r="I204" s="5">
        <f t="shared" si="25"/>
        <v>50.04</v>
      </c>
      <c r="J204" s="5">
        <f t="shared" si="26"/>
        <v>73.5</v>
      </c>
      <c r="K204" s="4" t="s">
        <v>547</v>
      </c>
      <c r="L204" s="4"/>
    </row>
    <row r="205" spans="1:12" s="8" customFormat="1" ht="27" customHeight="1">
      <c r="A205" s="3">
        <v>13</v>
      </c>
      <c r="B205" s="3" t="s">
        <v>12</v>
      </c>
      <c r="C205" s="4" t="s">
        <v>591</v>
      </c>
      <c r="D205" s="4" t="s">
        <v>191</v>
      </c>
      <c r="E205" s="4" t="s">
        <v>592</v>
      </c>
      <c r="F205" s="5" t="s">
        <v>590</v>
      </c>
      <c r="G205" s="5">
        <f t="shared" si="24"/>
        <v>22.58</v>
      </c>
      <c r="H205" s="6">
        <v>83.4</v>
      </c>
      <c r="I205" s="5">
        <f t="shared" si="25"/>
        <v>50.04</v>
      </c>
      <c r="J205" s="5">
        <f t="shared" si="26"/>
        <v>72.62</v>
      </c>
      <c r="K205" s="4" t="s">
        <v>547</v>
      </c>
      <c r="L205" s="4"/>
    </row>
    <row r="206" spans="1:12" s="8" customFormat="1" ht="27" customHeight="1">
      <c r="A206" s="3">
        <v>14</v>
      </c>
      <c r="B206" s="3" t="s">
        <v>12</v>
      </c>
      <c r="C206" s="4" t="s">
        <v>588</v>
      </c>
      <c r="D206" s="4" t="s">
        <v>191</v>
      </c>
      <c r="E206" s="4" t="s">
        <v>589</v>
      </c>
      <c r="F206" s="5" t="s">
        <v>590</v>
      </c>
      <c r="G206" s="5">
        <f t="shared" si="24"/>
        <v>22.58</v>
      </c>
      <c r="H206" s="6">
        <v>81.599999999999994</v>
      </c>
      <c r="I206" s="5">
        <f t="shared" si="25"/>
        <v>48.96</v>
      </c>
      <c r="J206" s="5">
        <f t="shared" si="26"/>
        <v>71.540000000000006</v>
      </c>
      <c r="K206" s="4" t="s">
        <v>547</v>
      </c>
      <c r="L206" s="4"/>
    </row>
    <row r="207" spans="1:12" s="8" customFormat="1" ht="27" customHeight="1">
      <c r="A207" s="3">
        <v>15</v>
      </c>
      <c r="B207" s="3" t="s">
        <v>12</v>
      </c>
      <c r="C207" s="4" t="s">
        <v>585</v>
      </c>
      <c r="D207" s="4" t="s">
        <v>191</v>
      </c>
      <c r="E207" s="4" t="s">
        <v>586</v>
      </c>
      <c r="F207" s="5" t="s">
        <v>587</v>
      </c>
      <c r="G207" s="5">
        <f t="shared" si="24"/>
        <v>23.34</v>
      </c>
      <c r="H207" s="6">
        <v>79.400000000000006</v>
      </c>
      <c r="I207" s="5">
        <f t="shared" si="25"/>
        <v>47.64</v>
      </c>
      <c r="J207" s="5">
        <f t="shared" si="26"/>
        <v>70.98</v>
      </c>
      <c r="K207" s="4" t="s">
        <v>547</v>
      </c>
      <c r="L207" s="4"/>
    </row>
    <row r="208" spans="1:12" s="8" customFormat="1" ht="27" customHeight="1">
      <c r="A208" s="3">
        <v>16</v>
      </c>
      <c r="B208" s="3" t="s">
        <v>12</v>
      </c>
      <c r="C208" s="4" t="s">
        <v>579</v>
      </c>
      <c r="D208" s="4" t="s">
        <v>14</v>
      </c>
      <c r="E208" s="4" t="s">
        <v>580</v>
      </c>
      <c r="F208" s="5" t="s">
        <v>581</v>
      </c>
      <c r="G208" s="5">
        <f t="shared" si="24"/>
        <v>23.66</v>
      </c>
      <c r="H208" s="6">
        <v>77.2</v>
      </c>
      <c r="I208" s="5">
        <f t="shared" si="25"/>
        <v>46.32</v>
      </c>
      <c r="J208" s="5">
        <f t="shared" si="26"/>
        <v>69.98</v>
      </c>
      <c r="K208" s="4" t="s">
        <v>547</v>
      </c>
      <c r="L208" s="4"/>
    </row>
    <row r="209" spans="1:12" s="8" customFormat="1" ht="27" customHeight="1">
      <c r="A209" s="3">
        <v>17</v>
      </c>
      <c r="B209" s="3" t="s">
        <v>12</v>
      </c>
      <c r="C209" s="4" t="s">
        <v>598</v>
      </c>
      <c r="D209" s="4" t="s">
        <v>14</v>
      </c>
      <c r="E209" s="4" t="s">
        <v>599</v>
      </c>
      <c r="F209" s="5" t="s">
        <v>600</v>
      </c>
      <c r="G209" s="5">
        <f t="shared" si="24"/>
        <v>22</v>
      </c>
      <c r="H209" s="6">
        <v>79</v>
      </c>
      <c r="I209" s="5">
        <f t="shared" si="25"/>
        <v>47.4</v>
      </c>
      <c r="J209" s="5">
        <f t="shared" si="26"/>
        <v>69.400000000000006</v>
      </c>
      <c r="K209" s="4" t="s">
        <v>547</v>
      </c>
      <c r="L209" s="4"/>
    </row>
    <row r="210" spans="1:12" s="8" customFormat="1" ht="27" customHeight="1">
      <c r="A210" s="3">
        <v>18</v>
      </c>
      <c r="B210" s="3" t="s">
        <v>12</v>
      </c>
      <c r="C210" s="4" t="s">
        <v>610</v>
      </c>
      <c r="D210" s="4" t="s">
        <v>14</v>
      </c>
      <c r="E210" s="4" t="s">
        <v>611</v>
      </c>
      <c r="F210" s="5" t="s">
        <v>612</v>
      </c>
      <c r="G210" s="5">
        <f t="shared" si="24"/>
        <v>19.260000000000002</v>
      </c>
      <c r="H210" s="6">
        <v>82.2</v>
      </c>
      <c r="I210" s="5">
        <f t="shared" si="25"/>
        <v>49.32</v>
      </c>
      <c r="J210" s="5">
        <f t="shared" si="26"/>
        <v>68.58</v>
      </c>
      <c r="K210" s="4" t="s">
        <v>547</v>
      </c>
      <c r="L210" s="4"/>
    </row>
    <row r="211" spans="1:12" s="8" customFormat="1" ht="27" customHeight="1">
      <c r="A211" s="3">
        <v>19</v>
      </c>
      <c r="B211" s="3" t="s">
        <v>12</v>
      </c>
      <c r="C211" s="4" t="s">
        <v>601</v>
      </c>
      <c r="D211" s="4" t="s">
        <v>14</v>
      </c>
      <c r="E211" s="4" t="s">
        <v>602</v>
      </c>
      <c r="F211" s="5" t="s">
        <v>603</v>
      </c>
      <c r="G211" s="5">
        <f t="shared" si="24"/>
        <v>21.76</v>
      </c>
      <c r="H211" s="6">
        <v>78</v>
      </c>
      <c r="I211" s="5">
        <f t="shared" si="25"/>
        <v>46.8</v>
      </c>
      <c r="J211" s="5">
        <f t="shared" si="26"/>
        <v>68.56</v>
      </c>
      <c r="K211" s="4" t="s">
        <v>547</v>
      </c>
      <c r="L211" s="4"/>
    </row>
    <row r="212" spans="1:12" s="8" customFormat="1" ht="27" customHeight="1">
      <c r="A212" s="3">
        <v>20</v>
      </c>
      <c r="B212" s="3" t="s">
        <v>12</v>
      </c>
      <c r="C212" s="4" t="s">
        <v>593</v>
      </c>
      <c r="D212" s="4" t="s">
        <v>14</v>
      </c>
      <c r="E212" s="4" t="s">
        <v>594</v>
      </c>
      <c r="F212" s="5" t="s">
        <v>595</v>
      </c>
      <c r="G212" s="5">
        <f t="shared" si="24"/>
        <v>22.32</v>
      </c>
      <c r="H212" s="6">
        <v>75.8</v>
      </c>
      <c r="I212" s="5">
        <f t="shared" si="25"/>
        <v>45.48</v>
      </c>
      <c r="J212" s="5">
        <f t="shared" si="26"/>
        <v>67.8</v>
      </c>
      <c r="K212" s="4" t="s">
        <v>547</v>
      </c>
      <c r="L212" s="4"/>
    </row>
    <row r="213" spans="1:12" s="8" customFormat="1" ht="27" customHeight="1">
      <c r="A213" s="3">
        <v>21</v>
      </c>
      <c r="B213" s="3" t="s">
        <v>12</v>
      </c>
      <c r="C213" s="4" t="s">
        <v>604</v>
      </c>
      <c r="D213" s="4" t="s">
        <v>14</v>
      </c>
      <c r="E213" s="4" t="s">
        <v>605</v>
      </c>
      <c r="F213" s="5" t="s">
        <v>606</v>
      </c>
      <c r="G213" s="5">
        <f t="shared" si="24"/>
        <v>20.86</v>
      </c>
      <c r="H213" s="6">
        <v>75.599999999999994</v>
      </c>
      <c r="I213" s="5">
        <f t="shared" si="25"/>
        <v>45.36</v>
      </c>
      <c r="J213" s="5">
        <f t="shared" si="26"/>
        <v>66.22</v>
      </c>
      <c r="K213" s="4" t="s">
        <v>547</v>
      </c>
      <c r="L213" s="4"/>
    </row>
    <row r="214" spans="1:12" s="8" customFormat="1" ht="27" customHeight="1">
      <c r="A214" s="3">
        <v>22</v>
      </c>
      <c r="B214" s="3" t="s">
        <v>12</v>
      </c>
      <c r="C214" s="4" t="s">
        <v>607</v>
      </c>
      <c r="D214" s="4" t="s">
        <v>14</v>
      </c>
      <c r="E214" s="4" t="s">
        <v>608</v>
      </c>
      <c r="F214" s="5" t="s">
        <v>609</v>
      </c>
      <c r="G214" s="5">
        <f t="shared" si="24"/>
        <v>19.62</v>
      </c>
      <c r="H214" s="6">
        <v>49.2</v>
      </c>
      <c r="I214" s="5">
        <f t="shared" si="25"/>
        <v>29.52</v>
      </c>
      <c r="J214" s="5">
        <f t="shared" si="26"/>
        <v>49.14</v>
      </c>
      <c r="K214" s="4" t="s">
        <v>547</v>
      </c>
      <c r="L214" s="4"/>
    </row>
    <row r="215" spans="1:12" s="8" customFormat="1" ht="27" customHeight="1">
      <c r="A215" s="3">
        <v>23</v>
      </c>
      <c r="B215" s="3" t="s">
        <v>12</v>
      </c>
      <c r="C215" s="4" t="s">
        <v>545</v>
      </c>
      <c r="D215" s="4" t="s">
        <v>14</v>
      </c>
      <c r="E215" s="4" t="s">
        <v>546</v>
      </c>
      <c r="F215" s="5" t="s">
        <v>297</v>
      </c>
      <c r="G215" s="5">
        <f t="shared" si="24"/>
        <v>29.6</v>
      </c>
      <c r="H215" s="6">
        <v>0</v>
      </c>
      <c r="I215" s="5">
        <f t="shared" si="25"/>
        <v>0</v>
      </c>
      <c r="J215" s="5">
        <f t="shared" si="26"/>
        <v>29.6</v>
      </c>
      <c r="K215" s="4" t="s">
        <v>547</v>
      </c>
      <c r="L215" s="4" t="s">
        <v>114</v>
      </c>
    </row>
    <row r="216" spans="1:12" s="8" customFormat="1" ht="27" customHeight="1">
      <c r="A216" s="3">
        <v>24</v>
      </c>
      <c r="B216" s="3" t="s">
        <v>12</v>
      </c>
      <c r="C216" s="4" t="s">
        <v>596</v>
      </c>
      <c r="D216" s="4" t="s">
        <v>191</v>
      </c>
      <c r="E216" s="4" t="s">
        <v>597</v>
      </c>
      <c r="F216" s="5" t="s">
        <v>595</v>
      </c>
      <c r="G216" s="5">
        <f t="shared" si="24"/>
        <v>22.32</v>
      </c>
      <c r="H216" s="6">
        <v>0</v>
      </c>
      <c r="I216" s="5">
        <f t="shared" si="25"/>
        <v>0</v>
      </c>
      <c r="J216" s="5">
        <f t="shared" si="26"/>
        <v>22.32</v>
      </c>
      <c r="K216" s="4" t="s">
        <v>547</v>
      </c>
      <c r="L216" s="4" t="s">
        <v>114</v>
      </c>
    </row>
    <row r="217" spans="1:12" s="8" customFormat="1" ht="27" customHeight="1">
      <c r="A217" s="3"/>
      <c r="B217" s="3"/>
      <c r="C217" s="4"/>
      <c r="D217" s="4"/>
      <c r="E217" s="4"/>
      <c r="F217" s="5"/>
      <c r="G217" s="5"/>
      <c r="H217" s="6"/>
      <c r="I217" s="5"/>
      <c r="J217" s="5"/>
      <c r="K217" s="4"/>
      <c r="L217" s="4"/>
    </row>
    <row r="218" spans="1:12" s="8" customFormat="1" ht="27" customHeight="1">
      <c r="A218" s="3">
        <v>1</v>
      </c>
      <c r="B218" s="3" t="s">
        <v>12</v>
      </c>
      <c r="C218" s="4" t="s">
        <v>621</v>
      </c>
      <c r="D218" s="4" t="s">
        <v>14</v>
      </c>
      <c r="E218" s="4" t="s">
        <v>622</v>
      </c>
      <c r="F218" s="5" t="s">
        <v>623</v>
      </c>
      <c r="G218" s="5">
        <f t="shared" ref="G218:G247" si="27">F218*0.4</f>
        <v>27.48</v>
      </c>
      <c r="H218" s="6">
        <v>87.4</v>
      </c>
      <c r="I218" s="5">
        <f t="shared" ref="I218:I247" si="28">H218*0.6</f>
        <v>52.44</v>
      </c>
      <c r="J218" s="5">
        <f t="shared" ref="J218:J247" si="29">G218+I218</f>
        <v>79.92</v>
      </c>
      <c r="K218" s="4" t="s">
        <v>616</v>
      </c>
      <c r="L218" s="4"/>
    </row>
    <row r="219" spans="1:12" s="8" customFormat="1" ht="27" customHeight="1">
      <c r="A219" s="3">
        <v>2</v>
      </c>
      <c r="B219" s="3" t="s">
        <v>12</v>
      </c>
      <c r="C219" s="4" t="s">
        <v>617</v>
      </c>
      <c r="D219" s="4" t="s">
        <v>14</v>
      </c>
      <c r="E219" s="4" t="s">
        <v>618</v>
      </c>
      <c r="F219" s="5" t="s">
        <v>433</v>
      </c>
      <c r="G219" s="5">
        <f t="shared" si="27"/>
        <v>27.92</v>
      </c>
      <c r="H219" s="6">
        <v>86.6</v>
      </c>
      <c r="I219" s="5">
        <f t="shared" si="28"/>
        <v>51.96</v>
      </c>
      <c r="J219" s="5">
        <f t="shared" si="29"/>
        <v>79.88</v>
      </c>
      <c r="K219" s="4" t="s">
        <v>616</v>
      </c>
      <c r="L219" s="4"/>
    </row>
    <row r="220" spans="1:12" s="8" customFormat="1" ht="27" customHeight="1">
      <c r="A220" s="3">
        <v>3</v>
      </c>
      <c r="B220" s="3" t="s">
        <v>12</v>
      </c>
      <c r="C220" s="4" t="s">
        <v>642</v>
      </c>
      <c r="D220" s="4" t="s">
        <v>14</v>
      </c>
      <c r="E220" s="4" t="s">
        <v>643</v>
      </c>
      <c r="F220" s="5" t="s">
        <v>467</v>
      </c>
      <c r="G220" s="5">
        <f t="shared" si="27"/>
        <v>26.42</v>
      </c>
      <c r="H220" s="6">
        <v>87.6</v>
      </c>
      <c r="I220" s="5">
        <f t="shared" si="28"/>
        <v>52.56</v>
      </c>
      <c r="J220" s="5">
        <f t="shared" si="29"/>
        <v>78.98</v>
      </c>
      <c r="K220" s="4" t="s">
        <v>616</v>
      </c>
      <c r="L220" s="4"/>
    </row>
    <row r="221" spans="1:12" s="8" customFormat="1" ht="27" customHeight="1">
      <c r="A221" s="3">
        <v>4</v>
      </c>
      <c r="B221" s="3" t="s">
        <v>12</v>
      </c>
      <c r="C221" s="4" t="s">
        <v>627</v>
      </c>
      <c r="D221" s="4" t="s">
        <v>14</v>
      </c>
      <c r="E221" s="4" t="s">
        <v>628</v>
      </c>
      <c r="F221" s="5" t="s">
        <v>629</v>
      </c>
      <c r="G221" s="5">
        <f t="shared" si="27"/>
        <v>27.02</v>
      </c>
      <c r="H221" s="6">
        <v>86.4</v>
      </c>
      <c r="I221" s="5">
        <f t="shared" si="28"/>
        <v>51.84</v>
      </c>
      <c r="J221" s="5">
        <f t="shared" si="29"/>
        <v>78.86</v>
      </c>
      <c r="K221" s="4" t="s">
        <v>616</v>
      </c>
      <c r="L221" s="4"/>
    </row>
    <row r="222" spans="1:12" s="8" customFormat="1" ht="27" customHeight="1">
      <c r="A222" s="3">
        <v>5</v>
      </c>
      <c r="B222" s="3" t="s">
        <v>12</v>
      </c>
      <c r="C222" s="4" t="s">
        <v>613</v>
      </c>
      <c r="D222" s="4" t="s">
        <v>14</v>
      </c>
      <c r="E222" s="4" t="s">
        <v>614</v>
      </c>
      <c r="F222" s="5" t="s">
        <v>615</v>
      </c>
      <c r="G222" s="5">
        <f t="shared" si="27"/>
        <v>28.1</v>
      </c>
      <c r="H222" s="6">
        <v>84.2</v>
      </c>
      <c r="I222" s="5">
        <f t="shared" si="28"/>
        <v>50.52</v>
      </c>
      <c r="J222" s="5">
        <f t="shared" si="29"/>
        <v>78.62</v>
      </c>
      <c r="K222" s="4" t="s">
        <v>616</v>
      </c>
      <c r="L222" s="4"/>
    </row>
    <row r="223" spans="1:12" s="8" customFormat="1" ht="27" customHeight="1">
      <c r="A223" s="3">
        <v>6</v>
      </c>
      <c r="B223" s="3" t="s">
        <v>12</v>
      </c>
      <c r="C223" s="4" t="s">
        <v>630</v>
      </c>
      <c r="D223" s="4" t="s">
        <v>14</v>
      </c>
      <c r="E223" s="4" t="s">
        <v>631</v>
      </c>
      <c r="F223" s="5" t="s">
        <v>632</v>
      </c>
      <c r="G223" s="5">
        <f t="shared" si="27"/>
        <v>26.94</v>
      </c>
      <c r="H223" s="6">
        <v>86</v>
      </c>
      <c r="I223" s="5">
        <f t="shared" si="28"/>
        <v>51.6</v>
      </c>
      <c r="J223" s="5">
        <f t="shared" si="29"/>
        <v>78.540000000000006</v>
      </c>
      <c r="K223" s="4" t="s">
        <v>616</v>
      </c>
      <c r="L223" s="4"/>
    </row>
    <row r="224" spans="1:12" s="8" customFormat="1" ht="27" customHeight="1">
      <c r="A224" s="3">
        <v>7</v>
      </c>
      <c r="B224" s="3" t="s">
        <v>12</v>
      </c>
      <c r="C224" s="4" t="s">
        <v>639</v>
      </c>
      <c r="D224" s="4" t="s">
        <v>14</v>
      </c>
      <c r="E224" s="4" t="s">
        <v>640</v>
      </c>
      <c r="F224" s="5" t="s">
        <v>641</v>
      </c>
      <c r="G224" s="5">
        <f t="shared" si="27"/>
        <v>26.5</v>
      </c>
      <c r="H224" s="6">
        <v>86.6</v>
      </c>
      <c r="I224" s="5">
        <f t="shared" si="28"/>
        <v>51.96</v>
      </c>
      <c r="J224" s="5">
        <f t="shared" si="29"/>
        <v>78.459999999999994</v>
      </c>
      <c r="K224" s="4" t="s">
        <v>616</v>
      </c>
      <c r="L224" s="4"/>
    </row>
    <row r="225" spans="1:12" s="8" customFormat="1" ht="27" customHeight="1">
      <c r="A225" s="3">
        <v>8</v>
      </c>
      <c r="B225" s="3" t="s">
        <v>12</v>
      </c>
      <c r="C225" s="4" t="s">
        <v>624</v>
      </c>
      <c r="D225" s="4" t="s">
        <v>14</v>
      </c>
      <c r="E225" s="4" t="s">
        <v>625</v>
      </c>
      <c r="F225" s="5" t="s">
        <v>626</v>
      </c>
      <c r="G225" s="5">
        <f t="shared" si="27"/>
        <v>27.44</v>
      </c>
      <c r="H225" s="6">
        <v>84.8</v>
      </c>
      <c r="I225" s="5">
        <f t="shared" si="28"/>
        <v>50.88</v>
      </c>
      <c r="J225" s="5">
        <f t="shared" si="29"/>
        <v>78.319999999999993</v>
      </c>
      <c r="K225" s="4" t="s">
        <v>616</v>
      </c>
      <c r="L225" s="4"/>
    </row>
    <row r="226" spans="1:12" s="8" customFormat="1" ht="27" customHeight="1">
      <c r="A226" s="3">
        <v>9</v>
      </c>
      <c r="B226" s="3" t="s">
        <v>12</v>
      </c>
      <c r="C226" s="4" t="s">
        <v>633</v>
      </c>
      <c r="D226" s="4" t="s">
        <v>14</v>
      </c>
      <c r="E226" s="4" t="s">
        <v>634</v>
      </c>
      <c r="F226" s="5" t="s">
        <v>635</v>
      </c>
      <c r="G226" s="5">
        <f t="shared" si="27"/>
        <v>26.92</v>
      </c>
      <c r="H226" s="6">
        <v>85.2</v>
      </c>
      <c r="I226" s="5">
        <f t="shared" si="28"/>
        <v>51.12</v>
      </c>
      <c r="J226" s="5">
        <f t="shared" si="29"/>
        <v>78.040000000000006</v>
      </c>
      <c r="K226" s="4" t="s">
        <v>616</v>
      </c>
      <c r="L226" s="4"/>
    </row>
    <row r="227" spans="1:12" s="8" customFormat="1" ht="27" customHeight="1">
      <c r="A227" s="3">
        <v>10</v>
      </c>
      <c r="B227" s="3" t="s">
        <v>12</v>
      </c>
      <c r="C227" s="4" t="s">
        <v>644</v>
      </c>
      <c r="D227" s="4" t="s">
        <v>14</v>
      </c>
      <c r="E227" s="4" t="s">
        <v>645</v>
      </c>
      <c r="F227" s="5" t="s">
        <v>478</v>
      </c>
      <c r="G227" s="5">
        <f t="shared" si="27"/>
        <v>26.24</v>
      </c>
      <c r="H227" s="6">
        <v>86</v>
      </c>
      <c r="I227" s="5">
        <f t="shared" si="28"/>
        <v>51.6</v>
      </c>
      <c r="J227" s="5">
        <f t="shared" si="29"/>
        <v>77.84</v>
      </c>
      <c r="K227" s="4" t="s">
        <v>616</v>
      </c>
      <c r="L227" s="4"/>
    </row>
    <row r="228" spans="1:12" s="8" customFormat="1" ht="27" customHeight="1">
      <c r="A228" s="3">
        <v>11</v>
      </c>
      <c r="B228" s="3" t="s">
        <v>12</v>
      </c>
      <c r="C228" s="4" t="s">
        <v>619</v>
      </c>
      <c r="D228" s="4" t="s">
        <v>14</v>
      </c>
      <c r="E228" s="4" t="s">
        <v>620</v>
      </c>
      <c r="F228" s="5" t="s">
        <v>534</v>
      </c>
      <c r="G228" s="5">
        <f t="shared" si="27"/>
        <v>27.84</v>
      </c>
      <c r="H228" s="6">
        <v>83</v>
      </c>
      <c r="I228" s="5">
        <f t="shared" si="28"/>
        <v>49.8</v>
      </c>
      <c r="J228" s="5">
        <f t="shared" si="29"/>
        <v>77.64</v>
      </c>
      <c r="K228" s="4" t="s">
        <v>616</v>
      </c>
      <c r="L228" s="4"/>
    </row>
    <row r="229" spans="1:12" s="8" customFormat="1" ht="27" customHeight="1">
      <c r="A229" s="3">
        <v>12</v>
      </c>
      <c r="B229" s="3" t="s">
        <v>12</v>
      </c>
      <c r="C229" s="4" t="s">
        <v>662</v>
      </c>
      <c r="D229" s="4" t="s">
        <v>191</v>
      </c>
      <c r="E229" s="4" t="s">
        <v>663</v>
      </c>
      <c r="F229" s="5" t="s">
        <v>664</v>
      </c>
      <c r="G229" s="5">
        <f t="shared" si="27"/>
        <v>24.84</v>
      </c>
      <c r="H229" s="6">
        <v>87.8</v>
      </c>
      <c r="I229" s="5">
        <f t="shared" si="28"/>
        <v>52.68</v>
      </c>
      <c r="J229" s="5">
        <f t="shared" si="29"/>
        <v>77.52</v>
      </c>
      <c r="K229" s="4" t="s">
        <v>616</v>
      </c>
      <c r="L229" s="4"/>
    </row>
    <row r="230" spans="1:12" s="8" customFormat="1" ht="27" customHeight="1">
      <c r="A230" s="3">
        <v>13</v>
      </c>
      <c r="B230" s="3" t="s">
        <v>12</v>
      </c>
      <c r="C230" s="4" t="s">
        <v>646</v>
      </c>
      <c r="D230" s="4" t="s">
        <v>14</v>
      </c>
      <c r="E230" s="4" t="s">
        <v>647</v>
      </c>
      <c r="F230" s="5" t="s">
        <v>487</v>
      </c>
      <c r="G230" s="5">
        <f t="shared" si="27"/>
        <v>26.04</v>
      </c>
      <c r="H230" s="6">
        <v>85.6</v>
      </c>
      <c r="I230" s="5">
        <f t="shared" si="28"/>
        <v>51.36</v>
      </c>
      <c r="J230" s="5">
        <f t="shared" si="29"/>
        <v>77.400000000000006</v>
      </c>
      <c r="K230" s="4" t="s">
        <v>616</v>
      </c>
      <c r="L230" s="4"/>
    </row>
    <row r="231" spans="1:12" s="8" customFormat="1" ht="27" customHeight="1">
      <c r="A231" s="3">
        <v>14</v>
      </c>
      <c r="B231" s="3" t="s">
        <v>12</v>
      </c>
      <c r="C231" s="4" t="s">
        <v>648</v>
      </c>
      <c r="D231" s="4" t="s">
        <v>14</v>
      </c>
      <c r="E231" s="4" t="s">
        <v>649</v>
      </c>
      <c r="F231" s="5" t="s">
        <v>65</v>
      </c>
      <c r="G231" s="5">
        <f t="shared" si="27"/>
        <v>25.88</v>
      </c>
      <c r="H231" s="6">
        <v>84.8</v>
      </c>
      <c r="I231" s="5">
        <f t="shared" si="28"/>
        <v>50.88</v>
      </c>
      <c r="J231" s="5">
        <f t="shared" si="29"/>
        <v>76.760000000000005</v>
      </c>
      <c r="K231" s="4" t="s">
        <v>616</v>
      </c>
      <c r="L231" s="4"/>
    </row>
    <row r="232" spans="1:12" s="8" customFormat="1" ht="27" customHeight="1">
      <c r="A232" s="3">
        <v>15</v>
      </c>
      <c r="B232" s="3" t="s">
        <v>12</v>
      </c>
      <c r="C232" s="4" t="s">
        <v>636</v>
      </c>
      <c r="D232" s="4" t="s">
        <v>14</v>
      </c>
      <c r="E232" s="4" t="s">
        <v>637</v>
      </c>
      <c r="F232" s="5" t="s">
        <v>638</v>
      </c>
      <c r="G232" s="5">
        <f t="shared" si="27"/>
        <v>26.7</v>
      </c>
      <c r="H232" s="6">
        <v>83.4</v>
      </c>
      <c r="I232" s="5">
        <f t="shared" si="28"/>
        <v>50.04</v>
      </c>
      <c r="J232" s="5">
        <f t="shared" si="29"/>
        <v>76.739999999999995</v>
      </c>
      <c r="K232" s="4" t="s">
        <v>616</v>
      </c>
      <c r="L232" s="4"/>
    </row>
    <row r="233" spans="1:12" s="8" customFormat="1" ht="27" customHeight="1">
      <c r="A233" s="3">
        <v>16</v>
      </c>
      <c r="B233" s="3" t="s">
        <v>12</v>
      </c>
      <c r="C233" s="4" t="s">
        <v>667</v>
      </c>
      <c r="D233" s="4" t="s">
        <v>191</v>
      </c>
      <c r="E233" s="4" t="s">
        <v>668</v>
      </c>
      <c r="F233" s="5" t="s">
        <v>123</v>
      </c>
      <c r="G233" s="5">
        <f t="shared" si="27"/>
        <v>24.64</v>
      </c>
      <c r="H233" s="6">
        <v>86.6</v>
      </c>
      <c r="I233" s="5">
        <f t="shared" si="28"/>
        <v>51.96</v>
      </c>
      <c r="J233" s="5">
        <f t="shared" si="29"/>
        <v>76.599999999999994</v>
      </c>
      <c r="K233" s="4" t="s">
        <v>616</v>
      </c>
      <c r="L233" s="4"/>
    </row>
    <row r="234" spans="1:12" s="8" customFormat="1" ht="27" customHeight="1">
      <c r="A234" s="3">
        <v>17</v>
      </c>
      <c r="B234" s="3" t="s">
        <v>12</v>
      </c>
      <c r="C234" s="4" t="s">
        <v>665</v>
      </c>
      <c r="D234" s="4" t="s">
        <v>14</v>
      </c>
      <c r="E234" s="4" t="s">
        <v>666</v>
      </c>
      <c r="F234" s="5" t="s">
        <v>120</v>
      </c>
      <c r="G234" s="5">
        <f t="shared" si="27"/>
        <v>24.68</v>
      </c>
      <c r="H234" s="6">
        <v>86.4</v>
      </c>
      <c r="I234" s="5">
        <f t="shared" si="28"/>
        <v>51.84</v>
      </c>
      <c r="J234" s="5">
        <f t="shared" si="29"/>
        <v>76.52</v>
      </c>
      <c r="K234" s="4" t="s">
        <v>616</v>
      </c>
      <c r="L234" s="4"/>
    </row>
    <row r="235" spans="1:12" s="8" customFormat="1" ht="27" customHeight="1">
      <c r="A235" s="3">
        <v>18</v>
      </c>
      <c r="B235" s="3" t="s">
        <v>12</v>
      </c>
      <c r="C235" s="4" t="s">
        <v>657</v>
      </c>
      <c r="D235" s="4" t="s">
        <v>14</v>
      </c>
      <c r="E235" s="4" t="s">
        <v>658</v>
      </c>
      <c r="F235" s="5" t="s">
        <v>541</v>
      </c>
      <c r="G235" s="5">
        <f t="shared" si="27"/>
        <v>25.12</v>
      </c>
      <c r="H235" s="6">
        <v>84.4</v>
      </c>
      <c r="I235" s="5">
        <f t="shared" si="28"/>
        <v>50.64</v>
      </c>
      <c r="J235" s="5">
        <f t="shared" si="29"/>
        <v>75.760000000000005</v>
      </c>
      <c r="K235" s="4" t="s">
        <v>616</v>
      </c>
      <c r="L235" s="4"/>
    </row>
    <row r="236" spans="1:12" s="8" customFormat="1" ht="27" customHeight="1">
      <c r="A236" s="3">
        <v>19</v>
      </c>
      <c r="B236" s="3" t="s">
        <v>12</v>
      </c>
      <c r="C236" s="4" t="s">
        <v>650</v>
      </c>
      <c r="D236" s="4" t="s">
        <v>14</v>
      </c>
      <c r="E236" s="4" t="s">
        <v>651</v>
      </c>
      <c r="F236" s="5" t="s">
        <v>68</v>
      </c>
      <c r="G236" s="5">
        <f t="shared" si="27"/>
        <v>25.78</v>
      </c>
      <c r="H236" s="6">
        <v>81.8</v>
      </c>
      <c r="I236" s="5">
        <f t="shared" si="28"/>
        <v>49.08</v>
      </c>
      <c r="J236" s="5">
        <f t="shared" si="29"/>
        <v>74.86</v>
      </c>
      <c r="K236" s="4" t="s">
        <v>616</v>
      </c>
      <c r="L236" s="4"/>
    </row>
    <row r="237" spans="1:12" s="8" customFormat="1" ht="27" customHeight="1">
      <c r="A237" s="3">
        <v>20</v>
      </c>
      <c r="B237" s="3" t="s">
        <v>12</v>
      </c>
      <c r="C237" s="4" t="s">
        <v>654</v>
      </c>
      <c r="D237" s="4" t="s">
        <v>14</v>
      </c>
      <c r="E237" s="4" t="s">
        <v>655</v>
      </c>
      <c r="F237" s="5" t="s">
        <v>656</v>
      </c>
      <c r="G237" s="5">
        <f t="shared" si="27"/>
        <v>25.38</v>
      </c>
      <c r="H237" s="6">
        <v>81.8</v>
      </c>
      <c r="I237" s="5">
        <f t="shared" si="28"/>
        <v>49.08</v>
      </c>
      <c r="J237" s="5">
        <f t="shared" si="29"/>
        <v>74.459999999999994</v>
      </c>
      <c r="K237" s="4" t="s">
        <v>616</v>
      </c>
      <c r="L237" s="4"/>
    </row>
    <row r="238" spans="1:12" s="8" customFormat="1" ht="27" customHeight="1">
      <c r="A238" s="3">
        <v>21</v>
      </c>
      <c r="B238" s="3" t="s">
        <v>12</v>
      </c>
      <c r="C238" s="4" t="s">
        <v>673</v>
      </c>
      <c r="D238" s="4" t="s">
        <v>14</v>
      </c>
      <c r="E238" s="4" t="s">
        <v>674</v>
      </c>
      <c r="F238" s="5" t="s">
        <v>129</v>
      </c>
      <c r="G238" s="5">
        <f t="shared" si="27"/>
        <v>24.52</v>
      </c>
      <c r="H238" s="6">
        <v>82</v>
      </c>
      <c r="I238" s="5">
        <f t="shared" si="28"/>
        <v>49.2</v>
      </c>
      <c r="J238" s="5">
        <f t="shared" si="29"/>
        <v>73.72</v>
      </c>
      <c r="K238" s="4" t="s">
        <v>616</v>
      </c>
      <c r="L238" s="4"/>
    </row>
    <row r="239" spans="1:12" s="8" customFormat="1" ht="27" customHeight="1">
      <c r="A239" s="3">
        <v>22</v>
      </c>
      <c r="B239" s="3" t="s">
        <v>12</v>
      </c>
      <c r="C239" s="4" t="s">
        <v>671</v>
      </c>
      <c r="D239" s="4" t="s">
        <v>14</v>
      </c>
      <c r="E239" s="4" t="s">
        <v>672</v>
      </c>
      <c r="F239" s="5" t="s">
        <v>575</v>
      </c>
      <c r="G239" s="5">
        <f t="shared" si="27"/>
        <v>24.54</v>
      </c>
      <c r="H239" s="6">
        <v>81.599999999999994</v>
      </c>
      <c r="I239" s="5">
        <f t="shared" si="28"/>
        <v>48.96</v>
      </c>
      <c r="J239" s="5">
        <f t="shared" si="29"/>
        <v>73.5</v>
      </c>
      <c r="K239" s="4" t="s">
        <v>616</v>
      </c>
      <c r="L239" s="4"/>
    </row>
    <row r="240" spans="1:12" s="8" customFormat="1" ht="27" customHeight="1">
      <c r="A240" s="3">
        <v>23</v>
      </c>
      <c r="B240" s="3" t="s">
        <v>12</v>
      </c>
      <c r="C240" s="4" t="s">
        <v>659</v>
      </c>
      <c r="D240" s="4" t="s">
        <v>14</v>
      </c>
      <c r="E240" s="4" t="s">
        <v>660</v>
      </c>
      <c r="F240" s="5" t="s">
        <v>661</v>
      </c>
      <c r="G240" s="5">
        <f t="shared" si="27"/>
        <v>25.06</v>
      </c>
      <c r="H240" s="6">
        <v>79.2</v>
      </c>
      <c r="I240" s="5">
        <f t="shared" si="28"/>
        <v>47.52</v>
      </c>
      <c r="J240" s="5">
        <f t="shared" si="29"/>
        <v>72.58</v>
      </c>
      <c r="K240" s="4" t="s">
        <v>616</v>
      </c>
      <c r="L240" s="4"/>
    </row>
    <row r="241" spans="1:12" s="8" customFormat="1" ht="27" customHeight="1">
      <c r="A241" s="3">
        <v>24</v>
      </c>
      <c r="B241" s="3" t="s">
        <v>12</v>
      </c>
      <c r="C241" s="7" t="s">
        <v>686</v>
      </c>
      <c r="D241" s="4" t="s">
        <v>14</v>
      </c>
      <c r="E241" s="4" t="s">
        <v>687</v>
      </c>
      <c r="F241" s="5" t="s">
        <v>688</v>
      </c>
      <c r="G241" s="5">
        <f t="shared" si="27"/>
        <v>23.56</v>
      </c>
      <c r="H241" s="6">
        <v>81.599999999999994</v>
      </c>
      <c r="I241" s="5">
        <f t="shared" si="28"/>
        <v>48.96</v>
      </c>
      <c r="J241" s="5">
        <f t="shared" si="29"/>
        <v>72.52</v>
      </c>
      <c r="K241" s="4" t="s">
        <v>616</v>
      </c>
      <c r="L241" s="4"/>
    </row>
    <row r="242" spans="1:12" s="8" customFormat="1" ht="27" customHeight="1">
      <c r="A242" s="3">
        <v>25</v>
      </c>
      <c r="B242" s="3" t="s">
        <v>12</v>
      </c>
      <c r="C242" s="7" t="s">
        <v>681</v>
      </c>
      <c r="D242" s="4" t="s">
        <v>14</v>
      </c>
      <c r="E242" s="4" t="s">
        <v>682</v>
      </c>
      <c r="F242" s="5" t="s">
        <v>180</v>
      </c>
      <c r="G242" s="5">
        <f t="shared" si="27"/>
        <v>23.62</v>
      </c>
      <c r="H242" s="6">
        <v>81.2</v>
      </c>
      <c r="I242" s="5">
        <f t="shared" si="28"/>
        <v>48.72</v>
      </c>
      <c r="J242" s="5">
        <f t="shared" si="29"/>
        <v>72.34</v>
      </c>
      <c r="K242" s="4" t="s">
        <v>616</v>
      </c>
      <c r="L242" s="4"/>
    </row>
    <row r="243" spans="1:12" s="8" customFormat="1" ht="27" customHeight="1">
      <c r="A243" s="3">
        <v>26</v>
      </c>
      <c r="B243" s="3" t="s">
        <v>12</v>
      </c>
      <c r="C243" s="4" t="s">
        <v>652</v>
      </c>
      <c r="D243" s="4" t="s">
        <v>14</v>
      </c>
      <c r="E243" s="4" t="s">
        <v>653</v>
      </c>
      <c r="F243" s="5" t="s">
        <v>80</v>
      </c>
      <c r="G243" s="5">
        <f t="shared" si="27"/>
        <v>25.62</v>
      </c>
      <c r="H243" s="6">
        <v>0</v>
      </c>
      <c r="I243" s="5">
        <f t="shared" si="28"/>
        <v>0</v>
      </c>
      <c r="J243" s="5">
        <f t="shared" si="29"/>
        <v>25.62</v>
      </c>
      <c r="K243" s="4" t="s">
        <v>616</v>
      </c>
      <c r="L243" s="4" t="s">
        <v>114</v>
      </c>
    </row>
    <row r="244" spans="1:12" s="8" customFormat="1" ht="27" customHeight="1">
      <c r="A244" s="3">
        <v>27</v>
      </c>
      <c r="B244" s="3" t="s">
        <v>12</v>
      </c>
      <c r="C244" s="4" t="s">
        <v>669</v>
      </c>
      <c r="D244" s="4" t="s">
        <v>14</v>
      </c>
      <c r="E244" s="4" t="s">
        <v>670</v>
      </c>
      <c r="F244" s="5" t="s">
        <v>126</v>
      </c>
      <c r="G244" s="5">
        <f t="shared" si="27"/>
        <v>24.6</v>
      </c>
      <c r="H244" s="6">
        <v>0</v>
      </c>
      <c r="I244" s="5">
        <f t="shared" si="28"/>
        <v>0</v>
      </c>
      <c r="J244" s="5">
        <f t="shared" si="29"/>
        <v>24.6</v>
      </c>
      <c r="K244" s="4" t="s">
        <v>616</v>
      </c>
      <c r="L244" s="4" t="s">
        <v>114</v>
      </c>
    </row>
    <row r="245" spans="1:12" s="8" customFormat="1" ht="27" customHeight="1">
      <c r="A245" s="3">
        <v>28</v>
      </c>
      <c r="B245" s="3" t="s">
        <v>12</v>
      </c>
      <c r="C245" s="4" t="s">
        <v>675</v>
      </c>
      <c r="D245" s="4" t="s">
        <v>14</v>
      </c>
      <c r="E245" s="4" t="s">
        <v>676</v>
      </c>
      <c r="F245" s="5" t="s">
        <v>677</v>
      </c>
      <c r="G245" s="5">
        <f t="shared" si="27"/>
        <v>24.32</v>
      </c>
      <c r="H245" s="6">
        <v>0</v>
      </c>
      <c r="I245" s="5">
        <f t="shared" si="28"/>
        <v>0</v>
      </c>
      <c r="J245" s="5">
        <f t="shared" si="29"/>
        <v>24.32</v>
      </c>
      <c r="K245" s="4" t="s">
        <v>616</v>
      </c>
      <c r="L245" s="4" t="s">
        <v>114</v>
      </c>
    </row>
    <row r="246" spans="1:12" s="8" customFormat="1" ht="27" customHeight="1">
      <c r="A246" s="3">
        <v>29</v>
      </c>
      <c r="B246" s="3" t="s">
        <v>12</v>
      </c>
      <c r="C246" s="4" t="s">
        <v>678</v>
      </c>
      <c r="D246" s="4" t="s">
        <v>14</v>
      </c>
      <c r="E246" s="4" t="s">
        <v>679</v>
      </c>
      <c r="F246" s="5" t="s">
        <v>680</v>
      </c>
      <c r="G246" s="5">
        <f t="shared" si="27"/>
        <v>24.1</v>
      </c>
      <c r="H246" s="6">
        <v>0</v>
      </c>
      <c r="I246" s="5">
        <f t="shared" si="28"/>
        <v>0</v>
      </c>
      <c r="J246" s="5">
        <f t="shared" si="29"/>
        <v>24.1</v>
      </c>
      <c r="K246" s="4" t="s">
        <v>616</v>
      </c>
      <c r="L246" s="4" t="s">
        <v>114</v>
      </c>
    </row>
    <row r="247" spans="1:12" s="8" customFormat="1" ht="27" customHeight="1">
      <c r="A247" s="3">
        <v>30</v>
      </c>
      <c r="B247" s="3" t="s">
        <v>12</v>
      </c>
      <c r="C247" s="7" t="s">
        <v>683</v>
      </c>
      <c r="D247" s="4" t="s">
        <v>14</v>
      </c>
      <c r="E247" s="4" t="s">
        <v>684</v>
      </c>
      <c r="F247" s="5" t="s">
        <v>685</v>
      </c>
      <c r="G247" s="5">
        <f t="shared" si="27"/>
        <v>23.6</v>
      </c>
      <c r="H247" s="6">
        <v>0</v>
      </c>
      <c r="I247" s="5">
        <f t="shared" si="28"/>
        <v>0</v>
      </c>
      <c r="J247" s="5">
        <f t="shared" si="29"/>
        <v>23.6</v>
      </c>
      <c r="K247" s="4" t="s">
        <v>616</v>
      </c>
      <c r="L247" s="4" t="s">
        <v>114</v>
      </c>
    </row>
    <row r="248" spans="1:12" s="8" customFormat="1" ht="27" customHeight="1">
      <c r="A248" s="3"/>
      <c r="B248" s="3"/>
      <c r="C248" s="4"/>
      <c r="D248" s="4"/>
      <c r="E248" s="4"/>
      <c r="F248" s="5"/>
      <c r="G248" s="5"/>
      <c r="H248" s="6"/>
      <c r="I248" s="5"/>
      <c r="J248" s="5"/>
      <c r="K248" s="4"/>
      <c r="L248" s="4"/>
    </row>
    <row r="249" spans="1:12" s="8" customFormat="1" ht="27" customHeight="1">
      <c r="A249" s="3">
        <v>1</v>
      </c>
      <c r="B249" s="3" t="s">
        <v>12</v>
      </c>
      <c r="C249" s="4" t="s">
        <v>689</v>
      </c>
      <c r="D249" s="4" t="s">
        <v>14</v>
      </c>
      <c r="E249" s="4" t="s">
        <v>690</v>
      </c>
      <c r="F249" s="5" t="s">
        <v>691</v>
      </c>
      <c r="G249" s="5">
        <f t="shared" ref="G249:G251" si="30">F249*0.4</f>
        <v>33.58</v>
      </c>
      <c r="H249" s="6">
        <v>85.96</v>
      </c>
      <c r="I249" s="5">
        <f t="shared" ref="I249:I251" si="31">H249*0.6</f>
        <v>51.576000000000001</v>
      </c>
      <c r="J249" s="5">
        <f t="shared" ref="J249:J251" si="32">G249+I249</f>
        <v>85.156000000000006</v>
      </c>
      <c r="K249" s="4" t="s">
        <v>692</v>
      </c>
      <c r="L249" s="4"/>
    </row>
    <row r="250" spans="1:12" s="8" customFormat="1" ht="27" customHeight="1">
      <c r="A250" s="3">
        <v>2</v>
      </c>
      <c r="B250" s="3" t="s">
        <v>12</v>
      </c>
      <c r="C250" s="4" t="s">
        <v>693</v>
      </c>
      <c r="D250" s="4" t="s">
        <v>14</v>
      </c>
      <c r="E250" s="4" t="s">
        <v>694</v>
      </c>
      <c r="F250" s="5" t="s">
        <v>695</v>
      </c>
      <c r="G250" s="5">
        <f t="shared" si="30"/>
        <v>29.52</v>
      </c>
      <c r="H250" s="6">
        <v>83.16</v>
      </c>
      <c r="I250" s="5">
        <f t="shared" si="31"/>
        <v>49.896000000000001</v>
      </c>
      <c r="J250" s="5">
        <f t="shared" si="32"/>
        <v>79.415999999999997</v>
      </c>
      <c r="K250" s="4" t="s">
        <v>692</v>
      </c>
      <c r="L250" s="4"/>
    </row>
    <row r="251" spans="1:12" s="8" customFormat="1" ht="27" customHeight="1">
      <c r="A251" s="3">
        <v>3</v>
      </c>
      <c r="B251" s="3" t="s">
        <v>12</v>
      </c>
      <c r="C251" s="4" t="s">
        <v>696</v>
      </c>
      <c r="D251" s="4" t="s">
        <v>14</v>
      </c>
      <c r="E251" s="4" t="s">
        <v>697</v>
      </c>
      <c r="F251" s="5" t="s">
        <v>698</v>
      </c>
      <c r="G251" s="5">
        <f t="shared" si="30"/>
        <v>28.66</v>
      </c>
      <c r="H251" s="6">
        <v>83.26</v>
      </c>
      <c r="I251" s="5">
        <f t="shared" si="31"/>
        <v>49.956000000000003</v>
      </c>
      <c r="J251" s="5">
        <f t="shared" si="32"/>
        <v>78.616</v>
      </c>
      <c r="K251" s="4" t="s">
        <v>692</v>
      </c>
      <c r="L251" s="4"/>
    </row>
    <row r="252" spans="1:12" s="8" customFormat="1" ht="27" customHeight="1">
      <c r="A252" s="3"/>
      <c r="B252" s="3"/>
      <c r="C252" s="4"/>
      <c r="D252" s="4"/>
      <c r="E252" s="4"/>
      <c r="F252" s="5"/>
      <c r="G252" s="5"/>
      <c r="H252" s="6"/>
      <c r="I252" s="5"/>
      <c r="J252" s="5"/>
      <c r="K252" s="4"/>
      <c r="L252" s="4"/>
    </row>
    <row r="253" spans="1:12" s="8" customFormat="1" ht="27" customHeight="1">
      <c r="A253" s="3">
        <v>1</v>
      </c>
      <c r="B253" s="3" t="s">
        <v>12</v>
      </c>
      <c r="C253" s="4" t="s">
        <v>699</v>
      </c>
      <c r="D253" s="4" t="s">
        <v>14</v>
      </c>
      <c r="E253" s="4" t="s">
        <v>700</v>
      </c>
      <c r="F253" s="5" t="s">
        <v>416</v>
      </c>
      <c r="G253" s="5">
        <f>F253*0.4</f>
        <v>29.42</v>
      </c>
      <c r="H253" s="6">
        <v>84.08</v>
      </c>
      <c r="I253" s="5">
        <f>H253*0.6</f>
        <v>50.448</v>
      </c>
      <c r="J253" s="5">
        <f>G253+I253</f>
        <v>79.867999999999995</v>
      </c>
      <c r="K253" s="4" t="s">
        <v>701</v>
      </c>
      <c r="L253" s="4"/>
    </row>
    <row r="254" spans="1:12" s="8" customFormat="1" ht="27" customHeight="1">
      <c r="A254" s="3">
        <v>2</v>
      </c>
      <c r="B254" s="3" t="s">
        <v>12</v>
      </c>
      <c r="C254" s="4" t="s">
        <v>702</v>
      </c>
      <c r="D254" s="4" t="s">
        <v>14</v>
      </c>
      <c r="E254" s="4" t="s">
        <v>703</v>
      </c>
      <c r="F254" s="5" t="s">
        <v>704</v>
      </c>
      <c r="G254" s="5">
        <f>F254*0.4</f>
        <v>25.3</v>
      </c>
      <c r="H254" s="6">
        <v>81.680000000000007</v>
      </c>
      <c r="I254" s="5">
        <f>H254*0.6</f>
        <v>49.008000000000003</v>
      </c>
      <c r="J254" s="5">
        <f>G254+I254</f>
        <v>74.308000000000007</v>
      </c>
      <c r="K254" s="4" t="s">
        <v>701</v>
      </c>
      <c r="L254" s="4"/>
    </row>
    <row r="255" spans="1:12" s="8" customFormat="1" ht="27" customHeight="1">
      <c r="A255" s="3"/>
      <c r="B255" s="3"/>
      <c r="C255" s="4"/>
      <c r="D255" s="4"/>
      <c r="E255" s="4"/>
      <c r="F255" s="5"/>
      <c r="G255" s="5"/>
      <c r="H255" s="6"/>
      <c r="I255" s="5"/>
      <c r="J255" s="5"/>
      <c r="K255" s="4"/>
      <c r="L255" s="4"/>
    </row>
    <row r="256" spans="1:12" s="8" customFormat="1" ht="27" customHeight="1">
      <c r="A256" s="3">
        <v>1</v>
      </c>
      <c r="B256" s="3" t="s">
        <v>12</v>
      </c>
      <c r="C256" s="4" t="s">
        <v>712</v>
      </c>
      <c r="D256" s="4" t="s">
        <v>14</v>
      </c>
      <c r="E256" s="4" t="s">
        <v>713</v>
      </c>
      <c r="F256" s="5" t="s">
        <v>98</v>
      </c>
      <c r="G256" s="5">
        <f>F256*0.4</f>
        <v>25.18</v>
      </c>
      <c r="H256" s="6">
        <v>84.54</v>
      </c>
      <c r="I256" s="5">
        <f>H256*0.6</f>
        <v>50.723999999999997</v>
      </c>
      <c r="J256" s="5">
        <f>G256+I256</f>
        <v>75.903999999999996</v>
      </c>
      <c r="K256" s="4" t="s">
        <v>707</v>
      </c>
      <c r="L256" s="4"/>
    </row>
    <row r="257" spans="1:12" s="8" customFormat="1" ht="27" customHeight="1">
      <c r="A257" s="3">
        <v>2</v>
      </c>
      <c r="B257" s="3" t="s">
        <v>12</v>
      </c>
      <c r="C257" s="4" t="s">
        <v>708</v>
      </c>
      <c r="D257" s="4" t="s">
        <v>14</v>
      </c>
      <c r="E257" s="4" t="s">
        <v>709</v>
      </c>
      <c r="F257" s="5" t="s">
        <v>83</v>
      </c>
      <c r="G257" s="5">
        <f>F257*0.4</f>
        <v>25.56</v>
      </c>
      <c r="H257" s="6">
        <v>83.2</v>
      </c>
      <c r="I257" s="5">
        <f>H257*0.6</f>
        <v>49.92</v>
      </c>
      <c r="J257" s="5">
        <f>G257+I257</f>
        <v>75.48</v>
      </c>
      <c r="K257" s="4" t="s">
        <v>707</v>
      </c>
      <c r="L257" s="4"/>
    </row>
    <row r="258" spans="1:12" s="8" customFormat="1" ht="27" customHeight="1">
      <c r="A258" s="3">
        <v>3</v>
      </c>
      <c r="B258" s="3" t="s">
        <v>12</v>
      </c>
      <c r="C258" s="4" t="s">
        <v>714</v>
      </c>
      <c r="D258" s="4" t="s">
        <v>191</v>
      </c>
      <c r="E258" s="4" t="s">
        <v>715</v>
      </c>
      <c r="F258" s="5" t="s">
        <v>578</v>
      </c>
      <c r="G258" s="5">
        <f>F258*0.4</f>
        <v>24.44</v>
      </c>
      <c r="H258" s="6">
        <v>84.66</v>
      </c>
      <c r="I258" s="5">
        <f>H258*0.6</f>
        <v>50.795999999999999</v>
      </c>
      <c r="J258" s="5">
        <f>G258+I258</f>
        <v>75.236000000000004</v>
      </c>
      <c r="K258" s="4" t="s">
        <v>707</v>
      </c>
      <c r="L258" s="4"/>
    </row>
    <row r="259" spans="1:12" s="8" customFormat="1" ht="27" customHeight="1">
      <c r="A259" s="3">
        <v>4</v>
      </c>
      <c r="B259" s="3" t="s">
        <v>12</v>
      </c>
      <c r="C259" s="4" t="s">
        <v>710</v>
      </c>
      <c r="D259" s="4" t="s">
        <v>14</v>
      </c>
      <c r="E259" s="4" t="s">
        <v>711</v>
      </c>
      <c r="F259" s="5" t="s">
        <v>92</v>
      </c>
      <c r="G259" s="5">
        <f>F259*0.4</f>
        <v>25.36</v>
      </c>
      <c r="H259" s="6">
        <v>81.900000000000006</v>
      </c>
      <c r="I259" s="5">
        <f>H259*0.6</f>
        <v>49.14</v>
      </c>
      <c r="J259" s="5">
        <f>G259+I259</f>
        <v>74.5</v>
      </c>
      <c r="K259" s="4" t="s">
        <v>707</v>
      </c>
      <c r="L259" s="4"/>
    </row>
    <row r="260" spans="1:12" s="8" customFormat="1" ht="27" customHeight="1">
      <c r="A260" s="3">
        <v>5</v>
      </c>
      <c r="B260" s="3" t="s">
        <v>12</v>
      </c>
      <c r="C260" s="4" t="s">
        <v>705</v>
      </c>
      <c r="D260" s="4" t="s">
        <v>14</v>
      </c>
      <c r="E260" s="4" t="s">
        <v>706</v>
      </c>
      <c r="F260" s="5" t="s">
        <v>439</v>
      </c>
      <c r="G260" s="5">
        <f>F260*0.4</f>
        <v>27.42</v>
      </c>
      <c r="H260" s="6">
        <v>0</v>
      </c>
      <c r="I260" s="5">
        <f>H260*0.6</f>
        <v>0</v>
      </c>
      <c r="J260" s="5">
        <f>G260+I260</f>
        <v>27.42</v>
      </c>
      <c r="K260" s="4" t="s">
        <v>707</v>
      </c>
      <c r="L260" s="4" t="s">
        <v>114</v>
      </c>
    </row>
    <row r="261" spans="1:12" s="8" customFormat="1" ht="27" customHeight="1">
      <c r="A261" s="3"/>
      <c r="B261" s="3"/>
      <c r="C261" s="4"/>
      <c r="D261" s="4"/>
      <c r="E261" s="4"/>
      <c r="F261" s="5"/>
      <c r="G261" s="5"/>
      <c r="H261" s="6"/>
      <c r="I261" s="5"/>
      <c r="J261" s="5"/>
      <c r="K261" s="4"/>
      <c r="L261" s="4"/>
    </row>
    <row r="262" spans="1:12" s="8" customFormat="1" ht="27" customHeight="1">
      <c r="A262" s="3">
        <v>1</v>
      </c>
      <c r="B262" s="3" t="s">
        <v>12</v>
      </c>
      <c r="C262" s="4" t="s">
        <v>716</v>
      </c>
      <c r="D262" s="4" t="s">
        <v>14</v>
      </c>
      <c r="E262" s="4" t="s">
        <v>717</v>
      </c>
      <c r="F262" s="5" t="s">
        <v>718</v>
      </c>
      <c r="G262" s="5">
        <f t="shared" ref="G262:G264" si="33">F262*0.4</f>
        <v>32.26</v>
      </c>
      <c r="H262" s="6">
        <v>79.84</v>
      </c>
      <c r="I262" s="5">
        <f t="shared" ref="I262:I264" si="34">H262*0.6</f>
        <v>47.904000000000003</v>
      </c>
      <c r="J262" s="5">
        <f t="shared" ref="J262:J264" si="35">G262+I262</f>
        <v>80.164000000000001</v>
      </c>
      <c r="K262" s="4" t="s">
        <v>719</v>
      </c>
      <c r="L262" s="4"/>
    </row>
    <row r="263" spans="1:12" s="8" customFormat="1" ht="27" customHeight="1">
      <c r="A263" s="3">
        <v>2</v>
      </c>
      <c r="B263" s="3" t="s">
        <v>12</v>
      </c>
      <c r="C263" s="4" t="s">
        <v>720</v>
      </c>
      <c r="D263" s="4" t="s">
        <v>14</v>
      </c>
      <c r="E263" s="4" t="s">
        <v>721</v>
      </c>
      <c r="F263" s="5" t="s">
        <v>419</v>
      </c>
      <c r="G263" s="5">
        <f t="shared" si="33"/>
        <v>29.34</v>
      </c>
      <c r="H263" s="6">
        <v>81.08</v>
      </c>
      <c r="I263" s="5">
        <f t="shared" si="34"/>
        <v>48.648000000000003</v>
      </c>
      <c r="J263" s="5">
        <f t="shared" si="35"/>
        <v>77.988</v>
      </c>
      <c r="K263" s="4" t="s">
        <v>719</v>
      </c>
      <c r="L263" s="4"/>
    </row>
    <row r="264" spans="1:12" s="8" customFormat="1" ht="27" customHeight="1">
      <c r="A264" s="3">
        <v>3</v>
      </c>
      <c r="B264" s="3" t="s">
        <v>12</v>
      </c>
      <c r="C264" s="4" t="s">
        <v>722</v>
      </c>
      <c r="D264" s="4" t="s">
        <v>14</v>
      </c>
      <c r="E264" s="4" t="s">
        <v>723</v>
      </c>
      <c r="F264" s="5" t="s">
        <v>724</v>
      </c>
      <c r="G264" s="5">
        <f t="shared" si="33"/>
        <v>29.16</v>
      </c>
      <c r="H264" s="6">
        <v>77.84</v>
      </c>
      <c r="I264" s="5">
        <f t="shared" si="34"/>
        <v>46.704000000000001</v>
      </c>
      <c r="J264" s="5">
        <f t="shared" si="35"/>
        <v>75.864000000000004</v>
      </c>
      <c r="K264" s="4" t="s">
        <v>719</v>
      </c>
      <c r="L264" s="4"/>
    </row>
    <row r="265" spans="1:12" s="8" customFormat="1" ht="27" customHeight="1">
      <c r="A265" s="3">
        <v>4</v>
      </c>
      <c r="B265" s="3" t="s">
        <v>12</v>
      </c>
      <c r="C265" s="7" t="s">
        <v>728</v>
      </c>
      <c r="D265" s="4" t="s">
        <v>14</v>
      </c>
      <c r="E265" s="7" t="s">
        <v>729</v>
      </c>
      <c r="F265" s="5" t="s">
        <v>369</v>
      </c>
      <c r="G265" s="5">
        <f>F265*0.4</f>
        <v>28.06</v>
      </c>
      <c r="H265" s="6">
        <v>76.42</v>
      </c>
      <c r="I265" s="5">
        <f>H265*0.6</f>
        <v>45.851999999999997</v>
      </c>
      <c r="J265" s="5">
        <f>G265+I265</f>
        <v>73.912000000000006</v>
      </c>
      <c r="K265" s="4" t="s">
        <v>719</v>
      </c>
      <c r="L265" s="4"/>
    </row>
    <row r="266" spans="1:12" s="8" customFormat="1" ht="27" customHeight="1">
      <c r="A266" s="3">
        <v>5</v>
      </c>
      <c r="B266" s="3" t="s">
        <v>12</v>
      </c>
      <c r="C266" s="7" t="s">
        <v>730</v>
      </c>
      <c r="D266" s="4" t="s">
        <v>14</v>
      </c>
      <c r="E266" s="7" t="s">
        <v>731</v>
      </c>
      <c r="F266" s="5" t="s">
        <v>732</v>
      </c>
      <c r="G266" s="5">
        <f>F266*0.4</f>
        <v>27.4</v>
      </c>
      <c r="H266" s="6">
        <v>75.88</v>
      </c>
      <c r="I266" s="5">
        <f>H266*0.6</f>
        <v>45.527999999999999</v>
      </c>
      <c r="J266" s="5">
        <f>G266+I266</f>
        <v>72.927999999999997</v>
      </c>
      <c r="K266" s="4" t="s">
        <v>719</v>
      </c>
      <c r="L266" s="4"/>
    </row>
    <row r="267" spans="1:12" s="8" customFormat="1" ht="27" customHeight="1">
      <c r="A267" s="3">
        <v>6</v>
      </c>
      <c r="B267" s="3" t="s">
        <v>12</v>
      </c>
      <c r="C267" s="7" t="s">
        <v>725</v>
      </c>
      <c r="D267" s="4" t="s">
        <v>14</v>
      </c>
      <c r="E267" s="7" t="s">
        <v>726</v>
      </c>
      <c r="F267" s="5" t="s">
        <v>727</v>
      </c>
      <c r="G267" s="5">
        <f>F267*0.4</f>
        <v>28.82</v>
      </c>
      <c r="H267" s="6">
        <v>0</v>
      </c>
      <c r="I267" s="5">
        <f>H267*0.6</f>
        <v>0</v>
      </c>
      <c r="J267" s="5">
        <f>G267+I267</f>
        <v>28.82</v>
      </c>
      <c r="K267" s="4" t="s">
        <v>719</v>
      </c>
      <c r="L267" s="4" t="s">
        <v>114</v>
      </c>
    </row>
    <row r="268" spans="1:12" s="8" customFormat="1" ht="27" customHeight="1">
      <c r="A268" s="3"/>
      <c r="B268" s="3"/>
      <c r="C268" s="4"/>
      <c r="D268" s="4"/>
      <c r="E268" s="4"/>
      <c r="F268" s="5"/>
      <c r="G268" s="5"/>
      <c r="H268" s="6"/>
      <c r="I268" s="5"/>
      <c r="J268" s="5"/>
      <c r="K268" s="4"/>
      <c r="L268" s="4"/>
    </row>
    <row r="269" spans="1:12" s="8" customFormat="1" ht="27" customHeight="1">
      <c r="A269" s="3">
        <v>1</v>
      </c>
      <c r="B269" s="3" t="s">
        <v>12</v>
      </c>
      <c r="C269" s="4" t="s">
        <v>740</v>
      </c>
      <c r="D269" s="4" t="s">
        <v>14</v>
      </c>
      <c r="E269" s="4" t="s">
        <v>741</v>
      </c>
      <c r="F269" s="5" t="s">
        <v>742</v>
      </c>
      <c r="G269" s="5">
        <f>F269*0.4</f>
        <v>29.44</v>
      </c>
      <c r="H269" s="6">
        <v>86.94</v>
      </c>
      <c r="I269" s="5">
        <f>H269*0.6</f>
        <v>52.164000000000001</v>
      </c>
      <c r="J269" s="5">
        <f>G269+I269</f>
        <v>81.603999999999999</v>
      </c>
      <c r="K269" s="4" t="s">
        <v>736</v>
      </c>
      <c r="L269" s="4"/>
    </row>
    <row r="270" spans="1:12" s="8" customFormat="1" ht="27" customHeight="1">
      <c r="A270" s="3">
        <v>2</v>
      </c>
      <c r="B270" s="3" t="s">
        <v>12</v>
      </c>
      <c r="C270" s="4" t="s">
        <v>733</v>
      </c>
      <c r="D270" s="4" t="s">
        <v>14</v>
      </c>
      <c r="E270" s="4" t="s">
        <v>734</v>
      </c>
      <c r="F270" s="5" t="s">
        <v>735</v>
      </c>
      <c r="G270" s="5">
        <f>F270*0.4</f>
        <v>31.74</v>
      </c>
      <c r="H270" s="6">
        <v>82.78</v>
      </c>
      <c r="I270" s="5">
        <f>H270*0.6</f>
        <v>49.667999999999999</v>
      </c>
      <c r="J270" s="5">
        <f>G270+I270</f>
        <v>81.408000000000001</v>
      </c>
      <c r="K270" s="4" t="s">
        <v>736</v>
      </c>
      <c r="L270" s="4"/>
    </row>
    <row r="271" spans="1:12" s="8" customFormat="1" ht="27" customHeight="1">
      <c r="A271" s="3">
        <v>3</v>
      </c>
      <c r="B271" s="3" t="s">
        <v>12</v>
      </c>
      <c r="C271" s="4" t="s">
        <v>737</v>
      </c>
      <c r="D271" s="4" t="s">
        <v>14</v>
      </c>
      <c r="E271" s="4" t="s">
        <v>738</v>
      </c>
      <c r="F271" s="5" t="s">
        <v>739</v>
      </c>
      <c r="G271" s="5">
        <f>F271*0.4</f>
        <v>30.8</v>
      </c>
      <c r="H271" s="6">
        <v>83.92</v>
      </c>
      <c r="I271" s="5">
        <f>H271*0.6</f>
        <v>50.351999999999997</v>
      </c>
      <c r="J271" s="5">
        <f>G271+I271</f>
        <v>81.152000000000001</v>
      </c>
      <c r="K271" s="4" t="s">
        <v>736</v>
      </c>
      <c r="L271" s="4"/>
    </row>
    <row r="272" spans="1:12" s="8" customFormat="1" ht="27" customHeight="1">
      <c r="A272" s="3">
        <v>4</v>
      </c>
      <c r="B272" s="3" t="s">
        <v>12</v>
      </c>
      <c r="C272" s="4" t="s">
        <v>743</v>
      </c>
      <c r="D272" s="4" t="s">
        <v>14</v>
      </c>
      <c r="E272" s="4" t="s">
        <v>744</v>
      </c>
      <c r="F272" s="5" t="s">
        <v>382</v>
      </c>
      <c r="G272" s="5">
        <f t="shared" ref="G272:G273" si="36">F272*0.4</f>
        <v>27.62</v>
      </c>
      <c r="H272" s="6">
        <v>81.12</v>
      </c>
      <c r="I272" s="5">
        <f t="shared" ref="I272:I273" si="37">H272*0.6</f>
        <v>48.671999999999997</v>
      </c>
      <c r="J272" s="5">
        <f t="shared" ref="J272:J273" si="38">G272+I272</f>
        <v>76.292000000000002</v>
      </c>
      <c r="K272" s="4" t="s">
        <v>736</v>
      </c>
      <c r="L272" s="4"/>
    </row>
    <row r="273" spans="1:12" s="8" customFormat="1" ht="27" customHeight="1">
      <c r="A273" s="3">
        <v>5</v>
      </c>
      <c r="B273" s="3" t="s">
        <v>12</v>
      </c>
      <c r="C273" s="4" t="s">
        <v>745</v>
      </c>
      <c r="D273" s="4" t="s">
        <v>191</v>
      </c>
      <c r="E273" s="4" t="s">
        <v>746</v>
      </c>
      <c r="F273" s="5" t="s">
        <v>747</v>
      </c>
      <c r="G273" s="5">
        <f t="shared" si="36"/>
        <v>23.78</v>
      </c>
      <c r="H273" s="6">
        <v>84.44</v>
      </c>
      <c r="I273" s="5">
        <f t="shared" si="37"/>
        <v>50.664000000000001</v>
      </c>
      <c r="J273" s="5">
        <f t="shared" si="38"/>
        <v>74.444000000000003</v>
      </c>
      <c r="K273" s="4" t="s">
        <v>736</v>
      </c>
      <c r="L273" s="4"/>
    </row>
    <row r="274" spans="1:12" s="8" customFormat="1" ht="27" customHeight="1">
      <c r="A274" s="3"/>
      <c r="B274" s="3"/>
      <c r="C274" s="4"/>
      <c r="D274" s="4"/>
      <c r="E274" s="4"/>
      <c r="F274" s="5"/>
      <c r="G274" s="5"/>
      <c r="H274" s="6"/>
      <c r="I274" s="5"/>
      <c r="J274" s="5"/>
      <c r="K274" s="4"/>
      <c r="L274" s="4"/>
    </row>
    <row r="275" spans="1:12" s="8" customFormat="1" ht="27" customHeight="1">
      <c r="A275" s="3">
        <v>1</v>
      </c>
      <c r="B275" s="3" t="s">
        <v>12</v>
      </c>
      <c r="C275" s="4" t="s">
        <v>748</v>
      </c>
      <c r="D275" s="4" t="s">
        <v>191</v>
      </c>
      <c r="E275" s="4" t="s">
        <v>749</v>
      </c>
      <c r="F275" s="5" t="s">
        <v>685</v>
      </c>
      <c r="G275" s="5">
        <f t="shared" ref="G275:G278" si="39">F275*0.4</f>
        <v>23.6</v>
      </c>
      <c r="H275" s="6">
        <v>81.62</v>
      </c>
      <c r="I275" s="5">
        <f t="shared" ref="I275:I278" si="40">H275*0.6</f>
        <v>48.972000000000001</v>
      </c>
      <c r="J275" s="5">
        <f t="shared" ref="J275:J278" si="41">G275+I275</f>
        <v>72.572000000000003</v>
      </c>
      <c r="K275" s="4" t="s">
        <v>750</v>
      </c>
      <c r="L275" s="4"/>
    </row>
    <row r="276" spans="1:12" s="8" customFormat="1" ht="27" customHeight="1">
      <c r="A276" s="3"/>
      <c r="B276" s="3"/>
      <c r="C276" s="4"/>
      <c r="D276" s="4"/>
      <c r="E276" s="4"/>
      <c r="F276" s="5"/>
      <c r="G276" s="5"/>
      <c r="H276" s="6"/>
      <c r="I276" s="5"/>
      <c r="J276" s="5"/>
      <c r="K276" s="4"/>
      <c r="L276" s="4"/>
    </row>
    <row r="277" spans="1:12" s="8" customFormat="1" ht="27" customHeight="1">
      <c r="A277" s="3">
        <v>1</v>
      </c>
      <c r="B277" s="3" t="s">
        <v>12</v>
      </c>
      <c r="C277" s="4" t="s">
        <v>751</v>
      </c>
      <c r="D277" s="4" t="s">
        <v>14</v>
      </c>
      <c r="E277" s="4" t="s">
        <v>752</v>
      </c>
      <c r="F277" s="5" t="s">
        <v>753</v>
      </c>
      <c r="G277" s="5">
        <f t="shared" si="39"/>
        <v>30.58</v>
      </c>
      <c r="H277" s="6">
        <v>84.04</v>
      </c>
      <c r="I277" s="5">
        <f t="shared" si="40"/>
        <v>50.423999999999999</v>
      </c>
      <c r="J277" s="5">
        <f t="shared" si="41"/>
        <v>81.004000000000005</v>
      </c>
      <c r="K277" s="4" t="s">
        <v>754</v>
      </c>
      <c r="L277" s="4"/>
    </row>
    <row r="278" spans="1:12" s="8" customFormat="1" ht="27" customHeight="1">
      <c r="A278" s="3">
        <v>2</v>
      </c>
      <c r="B278" s="3" t="s">
        <v>12</v>
      </c>
      <c r="C278" s="4" t="s">
        <v>755</v>
      </c>
      <c r="D278" s="4" t="s">
        <v>14</v>
      </c>
      <c r="E278" s="4" t="s">
        <v>756</v>
      </c>
      <c r="F278" s="5" t="s">
        <v>266</v>
      </c>
      <c r="G278" s="5">
        <f t="shared" si="39"/>
        <v>30.02</v>
      </c>
      <c r="H278" s="6">
        <v>83.78</v>
      </c>
      <c r="I278" s="5">
        <f t="shared" si="40"/>
        <v>50.268000000000001</v>
      </c>
      <c r="J278" s="5">
        <f t="shared" si="41"/>
        <v>80.287999999999997</v>
      </c>
      <c r="K278" s="4" t="s">
        <v>754</v>
      </c>
      <c r="L278" s="4"/>
    </row>
    <row r="279" spans="1:12" s="8" customFormat="1" ht="27" customHeight="1">
      <c r="A279" s="3"/>
      <c r="B279" s="3"/>
      <c r="C279" s="4"/>
      <c r="D279" s="4"/>
      <c r="E279" s="4"/>
      <c r="F279" s="5"/>
      <c r="G279" s="5"/>
      <c r="H279" s="6"/>
      <c r="I279" s="5"/>
      <c r="J279" s="5"/>
      <c r="K279" s="4"/>
      <c r="L279" s="4"/>
    </row>
    <row r="280" spans="1:12" s="8" customFormat="1" ht="27" customHeight="1">
      <c r="A280" s="3">
        <v>1</v>
      </c>
      <c r="B280" s="3" t="s">
        <v>12</v>
      </c>
      <c r="C280" s="4" t="s">
        <v>760</v>
      </c>
      <c r="D280" s="4" t="s">
        <v>14</v>
      </c>
      <c r="E280" s="4" t="s">
        <v>761</v>
      </c>
      <c r="F280" s="5" t="s">
        <v>95</v>
      </c>
      <c r="G280" s="5">
        <f>F280*0.4</f>
        <v>25.24</v>
      </c>
      <c r="H280" s="6">
        <v>84.16</v>
      </c>
      <c r="I280" s="5">
        <f>H280*0.6</f>
        <v>50.496000000000002</v>
      </c>
      <c r="J280" s="5">
        <f>G280+I280</f>
        <v>75.736000000000004</v>
      </c>
      <c r="K280" s="4" t="s">
        <v>759</v>
      </c>
      <c r="L280" s="4"/>
    </row>
    <row r="281" spans="1:12" s="8" customFormat="1" ht="27" customHeight="1">
      <c r="A281" s="3">
        <v>2</v>
      </c>
      <c r="B281" s="3" t="s">
        <v>12</v>
      </c>
      <c r="C281" s="4" t="s">
        <v>757</v>
      </c>
      <c r="D281" s="4" t="s">
        <v>14</v>
      </c>
      <c r="E281" s="4" t="s">
        <v>758</v>
      </c>
      <c r="F281" s="5" t="s">
        <v>656</v>
      </c>
      <c r="G281" s="5">
        <f>F281*0.4</f>
        <v>25.38</v>
      </c>
      <c r="H281" s="6">
        <v>78.56</v>
      </c>
      <c r="I281" s="5">
        <f>H281*0.6</f>
        <v>47.136000000000003</v>
      </c>
      <c r="J281" s="5">
        <f>G281+I281</f>
        <v>72.516000000000005</v>
      </c>
      <c r="K281" s="4" t="s">
        <v>759</v>
      </c>
      <c r="L281" s="4"/>
    </row>
    <row r="282" spans="1:12" s="8" customFormat="1" ht="27" customHeight="1">
      <c r="A282" s="3"/>
      <c r="B282" s="3"/>
      <c r="C282" s="4"/>
      <c r="D282" s="4"/>
      <c r="E282" s="4"/>
      <c r="F282" s="5"/>
      <c r="G282" s="5"/>
      <c r="H282" s="6"/>
      <c r="I282" s="5"/>
      <c r="J282" s="5"/>
      <c r="K282" s="4"/>
      <c r="L282" s="4"/>
    </row>
    <row r="283" spans="1:12" s="8" customFormat="1" ht="27" customHeight="1">
      <c r="A283" s="3">
        <v>1</v>
      </c>
      <c r="B283" s="3" t="s">
        <v>12</v>
      </c>
      <c r="C283" s="4" t="s">
        <v>762</v>
      </c>
      <c r="D283" s="4" t="s">
        <v>191</v>
      </c>
      <c r="E283" s="4" t="s">
        <v>763</v>
      </c>
      <c r="F283" s="5" t="s">
        <v>764</v>
      </c>
      <c r="G283" s="5">
        <f t="shared" ref="G283:G284" si="42">F283*0.4</f>
        <v>29.8</v>
      </c>
      <c r="H283" s="6">
        <v>80.400000000000006</v>
      </c>
      <c r="I283" s="5">
        <f t="shared" ref="I283:I284" si="43">H283*0.6</f>
        <v>48.24</v>
      </c>
      <c r="J283" s="5">
        <f t="shared" ref="J283:J284" si="44">G283+I283</f>
        <v>78.040000000000006</v>
      </c>
      <c r="K283" s="4" t="s">
        <v>765</v>
      </c>
      <c r="L283" s="4"/>
    </row>
    <row r="284" spans="1:12" s="8" customFormat="1" ht="27" customHeight="1">
      <c r="A284" s="3">
        <v>2</v>
      </c>
      <c r="B284" s="3" t="s">
        <v>12</v>
      </c>
      <c r="C284" s="4" t="s">
        <v>766</v>
      </c>
      <c r="D284" s="4" t="s">
        <v>14</v>
      </c>
      <c r="E284" s="4" t="s">
        <v>767</v>
      </c>
      <c r="F284" s="5" t="s">
        <v>541</v>
      </c>
      <c r="G284" s="5">
        <f t="shared" si="42"/>
        <v>25.12</v>
      </c>
      <c r="H284" s="6">
        <v>82.4</v>
      </c>
      <c r="I284" s="5">
        <f t="shared" si="43"/>
        <v>49.44</v>
      </c>
      <c r="J284" s="5">
        <f t="shared" si="44"/>
        <v>74.56</v>
      </c>
      <c r="K284" s="4" t="s">
        <v>765</v>
      </c>
      <c r="L284" s="4"/>
    </row>
    <row r="285" spans="1:12" s="8" customFormat="1" ht="27" customHeight="1">
      <c r="A285" s="3"/>
      <c r="B285" s="3"/>
      <c r="C285" s="4"/>
      <c r="D285" s="4"/>
      <c r="E285" s="4"/>
      <c r="F285" s="5"/>
      <c r="G285" s="5"/>
      <c r="H285" s="6"/>
      <c r="I285" s="5"/>
      <c r="J285" s="5"/>
      <c r="K285" s="4"/>
      <c r="L285" s="4"/>
    </row>
    <row r="286" spans="1:12" s="8" customFormat="1" ht="27" customHeight="1">
      <c r="A286" s="3">
        <v>1</v>
      </c>
      <c r="B286" s="3" t="s">
        <v>12</v>
      </c>
      <c r="C286" s="4" t="s">
        <v>768</v>
      </c>
      <c r="D286" s="4" t="s">
        <v>191</v>
      </c>
      <c r="E286" s="4" t="s">
        <v>769</v>
      </c>
      <c r="F286" s="5" t="s">
        <v>202</v>
      </c>
      <c r="G286" s="5">
        <f t="shared" ref="G286:G303" si="45">F286*0.4</f>
        <v>32.24</v>
      </c>
      <c r="H286" s="6">
        <v>80.400000000000006</v>
      </c>
      <c r="I286" s="5">
        <f t="shared" ref="I286:I303" si="46">H286*0.6</f>
        <v>48.24</v>
      </c>
      <c r="J286" s="5">
        <f t="shared" ref="J286:J303" si="47">G286+I286</f>
        <v>80.48</v>
      </c>
      <c r="K286" s="4" t="s">
        <v>770</v>
      </c>
      <c r="L286" s="4"/>
    </row>
    <row r="287" spans="1:12" s="8" customFormat="1" ht="27" customHeight="1">
      <c r="A287" s="3">
        <v>2</v>
      </c>
      <c r="B287" s="3" t="s">
        <v>12</v>
      </c>
      <c r="C287" s="4" t="s">
        <v>777</v>
      </c>
      <c r="D287" s="4" t="s">
        <v>14</v>
      </c>
      <c r="E287" s="4" t="s">
        <v>778</v>
      </c>
      <c r="F287" s="5" t="s">
        <v>283</v>
      </c>
      <c r="G287" s="5">
        <f t="shared" si="45"/>
        <v>29.76</v>
      </c>
      <c r="H287" s="6">
        <v>83.4</v>
      </c>
      <c r="I287" s="5">
        <f t="shared" si="46"/>
        <v>50.04</v>
      </c>
      <c r="J287" s="5">
        <f t="shared" si="47"/>
        <v>79.8</v>
      </c>
      <c r="K287" s="4" t="s">
        <v>770</v>
      </c>
      <c r="L287" s="4"/>
    </row>
    <row r="288" spans="1:12" s="8" customFormat="1" ht="27" customHeight="1">
      <c r="A288" s="3">
        <v>3</v>
      </c>
      <c r="B288" s="3" t="s">
        <v>12</v>
      </c>
      <c r="C288" s="4" t="s">
        <v>794</v>
      </c>
      <c r="D288" s="4" t="s">
        <v>191</v>
      </c>
      <c r="E288" s="4" t="s">
        <v>795</v>
      </c>
      <c r="F288" s="5" t="s">
        <v>796</v>
      </c>
      <c r="G288" s="5">
        <f t="shared" si="45"/>
        <v>27.98</v>
      </c>
      <c r="H288" s="6">
        <v>86.2</v>
      </c>
      <c r="I288" s="5">
        <f t="shared" si="46"/>
        <v>51.72</v>
      </c>
      <c r="J288" s="5">
        <f t="shared" si="47"/>
        <v>79.7</v>
      </c>
      <c r="K288" s="4" t="s">
        <v>770</v>
      </c>
      <c r="L288" s="4"/>
    </row>
    <row r="289" spans="1:12" s="8" customFormat="1" ht="27" customHeight="1">
      <c r="A289" s="3">
        <v>4</v>
      </c>
      <c r="B289" s="3" t="s">
        <v>12</v>
      </c>
      <c r="C289" s="4" t="s">
        <v>782</v>
      </c>
      <c r="D289" s="4" t="s">
        <v>14</v>
      </c>
      <c r="E289" s="4" t="s">
        <v>783</v>
      </c>
      <c r="F289" s="5" t="s">
        <v>784</v>
      </c>
      <c r="G289" s="5">
        <f t="shared" si="45"/>
        <v>28.76</v>
      </c>
      <c r="H289" s="6">
        <v>83.4</v>
      </c>
      <c r="I289" s="5">
        <f t="shared" si="46"/>
        <v>50.04</v>
      </c>
      <c r="J289" s="5">
        <f t="shared" si="47"/>
        <v>78.8</v>
      </c>
      <c r="K289" s="4" t="s">
        <v>770</v>
      </c>
      <c r="L289" s="4"/>
    </row>
    <row r="290" spans="1:12" s="8" customFormat="1" ht="27" customHeight="1">
      <c r="A290" s="3">
        <v>5</v>
      </c>
      <c r="B290" s="3" t="s">
        <v>12</v>
      </c>
      <c r="C290" s="4" t="s">
        <v>787</v>
      </c>
      <c r="D290" s="4" t="s">
        <v>191</v>
      </c>
      <c r="E290" s="4" t="s">
        <v>788</v>
      </c>
      <c r="F290" s="5" t="s">
        <v>345</v>
      </c>
      <c r="G290" s="5">
        <f t="shared" si="45"/>
        <v>28.64</v>
      </c>
      <c r="H290" s="6">
        <v>81.8</v>
      </c>
      <c r="I290" s="5">
        <f t="shared" si="46"/>
        <v>49.08</v>
      </c>
      <c r="J290" s="5">
        <f t="shared" si="47"/>
        <v>77.72</v>
      </c>
      <c r="K290" s="4" t="s">
        <v>770</v>
      </c>
      <c r="L290" s="4"/>
    </row>
    <row r="291" spans="1:12" s="8" customFormat="1" ht="27" customHeight="1">
      <c r="A291" s="3">
        <v>6</v>
      </c>
      <c r="B291" s="3" t="s">
        <v>12</v>
      </c>
      <c r="C291" s="4" t="s">
        <v>771</v>
      </c>
      <c r="D291" s="4" t="s">
        <v>191</v>
      </c>
      <c r="E291" s="4" t="s">
        <v>772</v>
      </c>
      <c r="F291" s="5" t="s">
        <v>773</v>
      </c>
      <c r="G291" s="5">
        <f t="shared" si="45"/>
        <v>30.76</v>
      </c>
      <c r="H291" s="6">
        <v>76</v>
      </c>
      <c r="I291" s="5">
        <f t="shared" si="46"/>
        <v>45.6</v>
      </c>
      <c r="J291" s="5">
        <f t="shared" si="47"/>
        <v>76.36</v>
      </c>
      <c r="K291" s="4" t="s">
        <v>770</v>
      </c>
      <c r="L291" s="4"/>
    </row>
    <row r="292" spans="1:12" s="8" customFormat="1" ht="27" customHeight="1">
      <c r="A292" s="3">
        <v>7</v>
      </c>
      <c r="B292" s="3" t="s">
        <v>12</v>
      </c>
      <c r="C292" s="4" t="s">
        <v>792</v>
      </c>
      <c r="D292" s="4" t="s">
        <v>14</v>
      </c>
      <c r="E292" s="4" t="s">
        <v>793</v>
      </c>
      <c r="F292" s="5" t="s">
        <v>366</v>
      </c>
      <c r="G292" s="5">
        <f t="shared" si="45"/>
        <v>28.08</v>
      </c>
      <c r="H292" s="6">
        <v>80.400000000000006</v>
      </c>
      <c r="I292" s="5">
        <f t="shared" si="46"/>
        <v>48.24</v>
      </c>
      <c r="J292" s="5">
        <f t="shared" si="47"/>
        <v>76.319999999999993</v>
      </c>
      <c r="K292" s="4" t="s">
        <v>770</v>
      </c>
      <c r="L292" s="4"/>
    </row>
    <row r="293" spans="1:12" s="8" customFormat="1" ht="27" customHeight="1">
      <c r="A293" s="3">
        <v>8</v>
      </c>
      <c r="B293" s="3" t="s">
        <v>12</v>
      </c>
      <c r="C293" s="4" t="s">
        <v>802</v>
      </c>
      <c r="D293" s="4" t="s">
        <v>14</v>
      </c>
      <c r="E293" s="4" t="s">
        <v>803</v>
      </c>
      <c r="F293" s="5" t="s">
        <v>804</v>
      </c>
      <c r="G293" s="5">
        <f t="shared" si="45"/>
        <v>27.46</v>
      </c>
      <c r="H293" s="6">
        <v>78</v>
      </c>
      <c r="I293" s="5">
        <f t="shared" si="46"/>
        <v>46.8</v>
      </c>
      <c r="J293" s="5">
        <f t="shared" si="47"/>
        <v>74.260000000000005</v>
      </c>
      <c r="K293" s="4" t="s">
        <v>770</v>
      </c>
      <c r="L293" s="4"/>
    </row>
    <row r="294" spans="1:12" s="8" customFormat="1" ht="27" customHeight="1">
      <c r="A294" s="3">
        <v>9</v>
      </c>
      <c r="B294" s="3" t="s">
        <v>12</v>
      </c>
      <c r="C294" s="4" t="s">
        <v>785</v>
      </c>
      <c r="D294" s="4" t="s">
        <v>191</v>
      </c>
      <c r="E294" s="4" t="s">
        <v>786</v>
      </c>
      <c r="F294" s="5" t="s">
        <v>698</v>
      </c>
      <c r="G294" s="5">
        <f t="shared" si="45"/>
        <v>28.66</v>
      </c>
      <c r="H294" s="6">
        <v>73.2</v>
      </c>
      <c r="I294" s="5">
        <f t="shared" si="46"/>
        <v>43.92</v>
      </c>
      <c r="J294" s="5">
        <f t="shared" si="47"/>
        <v>72.58</v>
      </c>
      <c r="K294" s="4" t="s">
        <v>770</v>
      </c>
      <c r="L294" s="4"/>
    </row>
    <row r="295" spans="1:12" s="8" customFormat="1" ht="27" customHeight="1">
      <c r="A295" s="3">
        <v>10</v>
      </c>
      <c r="B295" s="3" t="s">
        <v>12</v>
      </c>
      <c r="C295" s="4" t="s">
        <v>789</v>
      </c>
      <c r="D295" s="4" t="s">
        <v>191</v>
      </c>
      <c r="E295" s="4" t="s">
        <v>790</v>
      </c>
      <c r="F295" s="5" t="s">
        <v>791</v>
      </c>
      <c r="G295" s="5">
        <f t="shared" si="45"/>
        <v>28.2</v>
      </c>
      <c r="H295" s="6">
        <v>71.8</v>
      </c>
      <c r="I295" s="5">
        <f t="shared" si="46"/>
        <v>43.08</v>
      </c>
      <c r="J295" s="5">
        <f t="shared" si="47"/>
        <v>71.28</v>
      </c>
      <c r="K295" s="4" t="s">
        <v>770</v>
      </c>
      <c r="L295" s="4"/>
    </row>
    <row r="296" spans="1:12" s="8" customFormat="1" ht="27" customHeight="1">
      <c r="A296" s="3">
        <v>11</v>
      </c>
      <c r="B296" s="3" t="s">
        <v>12</v>
      </c>
      <c r="C296" s="4" t="s">
        <v>808</v>
      </c>
      <c r="D296" s="4" t="s">
        <v>14</v>
      </c>
      <c r="E296" s="4" t="s">
        <v>809</v>
      </c>
      <c r="F296" s="5" t="s">
        <v>113</v>
      </c>
      <c r="G296" s="5">
        <f t="shared" si="45"/>
        <v>24.88</v>
      </c>
      <c r="H296" s="6">
        <v>76.599999999999994</v>
      </c>
      <c r="I296" s="5">
        <f t="shared" si="46"/>
        <v>45.96</v>
      </c>
      <c r="J296" s="5">
        <f t="shared" si="47"/>
        <v>70.84</v>
      </c>
      <c r="K296" s="4" t="s">
        <v>770</v>
      </c>
      <c r="L296" s="4"/>
    </row>
    <row r="297" spans="1:12" s="8" customFormat="1" ht="27" customHeight="1">
      <c r="A297" s="3">
        <v>12</v>
      </c>
      <c r="B297" s="3" t="s">
        <v>12</v>
      </c>
      <c r="C297" s="4" t="s">
        <v>779</v>
      </c>
      <c r="D297" s="4" t="s">
        <v>14</v>
      </c>
      <c r="E297" s="4" t="s">
        <v>780</v>
      </c>
      <c r="F297" s="5" t="s">
        <v>781</v>
      </c>
      <c r="G297" s="5">
        <f t="shared" si="45"/>
        <v>29.04</v>
      </c>
      <c r="H297" s="6">
        <v>69.599999999999994</v>
      </c>
      <c r="I297" s="5">
        <f t="shared" si="46"/>
        <v>41.76</v>
      </c>
      <c r="J297" s="5">
        <f t="shared" si="47"/>
        <v>70.8</v>
      </c>
      <c r="K297" s="4" t="s">
        <v>770</v>
      </c>
      <c r="L297" s="4"/>
    </row>
    <row r="298" spans="1:12" s="8" customFormat="1" ht="27" customHeight="1">
      <c r="A298" s="3">
        <v>13</v>
      </c>
      <c r="B298" s="3" t="s">
        <v>12</v>
      </c>
      <c r="C298" s="4" t="s">
        <v>800</v>
      </c>
      <c r="D298" s="4" t="s">
        <v>14</v>
      </c>
      <c r="E298" s="4" t="s">
        <v>801</v>
      </c>
      <c r="F298" s="5" t="s">
        <v>23</v>
      </c>
      <c r="G298" s="5">
        <f t="shared" si="45"/>
        <v>27.52</v>
      </c>
      <c r="H298" s="6">
        <v>70.2</v>
      </c>
      <c r="I298" s="5">
        <f t="shared" si="46"/>
        <v>42.12</v>
      </c>
      <c r="J298" s="5">
        <f t="shared" si="47"/>
        <v>69.64</v>
      </c>
      <c r="K298" s="4" t="s">
        <v>770</v>
      </c>
      <c r="L298" s="4"/>
    </row>
    <row r="299" spans="1:12" s="8" customFormat="1" ht="27" customHeight="1">
      <c r="A299" s="3">
        <v>14</v>
      </c>
      <c r="B299" s="3" t="s">
        <v>12</v>
      </c>
      <c r="C299" s="4" t="s">
        <v>774</v>
      </c>
      <c r="D299" s="4" t="s">
        <v>191</v>
      </c>
      <c r="E299" s="4" t="s">
        <v>775</v>
      </c>
      <c r="F299" s="5" t="s">
        <v>776</v>
      </c>
      <c r="G299" s="5">
        <f t="shared" si="45"/>
        <v>30.7</v>
      </c>
      <c r="H299" s="6">
        <v>0</v>
      </c>
      <c r="I299" s="5">
        <f t="shared" si="46"/>
        <v>0</v>
      </c>
      <c r="J299" s="5">
        <f t="shared" si="47"/>
        <v>30.7</v>
      </c>
      <c r="K299" s="4" t="s">
        <v>770</v>
      </c>
      <c r="L299" s="4" t="s">
        <v>114</v>
      </c>
    </row>
    <row r="300" spans="1:12" s="8" customFormat="1" ht="27" customHeight="1">
      <c r="A300" s="3">
        <v>15</v>
      </c>
      <c r="B300" s="3" t="s">
        <v>12</v>
      </c>
      <c r="C300" s="4" t="s">
        <v>797</v>
      </c>
      <c r="D300" s="4" t="s">
        <v>191</v>
      </c>
      <c r="E300" s="4" t="s">
        <v>798</v>
      </c>
      <c r="F300" s="5" t="s">
        <v>799</v>
      </c>
      <c r="G300" s="5">
        <f t="shared" si="45"/>
        <v>27.58</v>
      </c>
      <c r="H300" s="6">
        <v>0</v>
      </c>
      <c r="I300" s="5">
        <f t="shared" si="46"/>
        <v>0</v>
      </c>
      <c r="J300" s="5">
        <f t="shared" si="47"/>
        <v>27.58</v>
      </c>
      <c r="K300" s="4" t="s">
        <v>770</v>
      </c>
      <c r="L300" s="4" t="s">
        <v>114</v>
      </c>
    </row>
    <row r="301" spans="1:12" s="8" customFormat="1" ht="27" customHeight="1">
      <c r="A301" s="3">
        <v>16</v>
      </c>
      <c r="B301" s="3" t="s">
        <v>12</v>
      </c>
      <c r="C301" s="4" t="s">
        <v>805</v>
      </c>
      <c r="D301" s="4" t="s">
        <v>191</v>
      </c>
      <c r="E301" s="4" t="s">
        <v>806</v>
      </c>
      <c r="F301" s="5" t="s">
        <v>807</v>
      </c>
      <c r="G301" s="5">
        <f t="shared" si="45"/>
        <v>25.1</v>
      </c>
      <c r="H301" s="6">
        <v>0</v>
      </c>
      <c r="I301" s="5">
        <f t="shared" si="46"/>
        <v>0</v>
      </c>
      <c r="J301" s="5">
        <f t="shared" si="47"/>
        <v>25.1</v>
      </c>
      <c r="K301" s="4" t="s">
        <v>770</v>
      </c>
      <c r="L301" s="4" t="s">
        <v>114</v>
      </c>
    </row>
    <row r="302" spans="1:12" s="8" customFormat="1" ht="27" customHeight="1">
      <c r="A302" s="3">
        <v>17</v>
      </c>
      <c r="B302" s="3" t="s">
        <v>12</v>
      </c>
      <c r="C302" s="4" t="s">
        <v>810</v>
      </c>
      <c r="D302" s="4" t="s">
        <v>191</v>
      </c>
      <c r="E302" s="4" t="s">
        <v>811</v>
      </c>
      <c r="F302" s="5" t="s">
        <v>812</v>
      </c>
      <c r="G302" s="5">
        <f t="shared" si="45"/>
        <v>24.62</v>
      </c>
      <c r="H302" s="6">
        <v>0</v>
      </c>
      <c r="I302" s="5">
        <f t="shared" si="46"/>
        <v>0</v>
      </c>
      <c r="J302" s="5">
        <f t="shared" si="47"/>
        <v>24.62</v>
      </c>
      <c r="K302" s="4" t="s">
        <v>770</v>
      </c>
      <c r="L302" s="4" t="s">
        <v>114</v>
      </c>
    </row>
    <row r="303" spans="1:12" s="8" customFormat="1" ht="27" customHeight="1">
      <c r="A303" s="3">
        <v>18</v>
      </c>
      <c r="B303" s="3" t="s">
        <v>12</v>
      </c>
      <c r="C303" s="4" t="s">
        <v>813</v>
      </c>
      <c r="D303" s="4" t="s">
        <v>191</v>
      </c>
      <c r="E303" s="4" t="s">
        <v>814</v>
      </c>
      <c r="F303" s="5" t="s">
        <v>815</v>
      </c>
      <c r="G303" s="5">
        <f t="shared" si="45"/>
        <v>23.3</v>
      </c>
      <c r="H303" s="6">
        <v>0</v>
      </c>
      <c r="I303" s="5">
        <f t="shared" si="46"/>
        <v>0</v>
      </c>
      <c r="J303" s="5">
        <f t="shared" si="47"/>
        <v>23.3</v>
      </c>
      <c r="K303" s="4" t="s">
        <v>770</v>
      </c>
      <c r="L303" s="4" t="s">
        <v>114</v>
      </c>
    </row>
    <row r="304" spans="1:12" s="8" customFormat="1" ht="27" customHeight="1">
      <c r="A304" s="3"/>
      <c r="B304" s="3"/>
      <c r="C304" s="4"/>
      <c r="D304" s="4"/>
      <c r="E304" s="4"/>
      <c r="F304" s="5"/>
      <c r="G304" s="5"/>
      <c r="H304" s="6"/>
      <c r="I304" s="5"/>
      <c r="J304" s="5"/>
      <c r="K304" s="4"/>
      <c r="L304" s="4"/>
    </row>
    <row r="305" spans="1:12" s="8" customFormat="1" ht="27" customHeight="1">
      <c r="A305" s="3">
        <v>1</v>
      </c>
      <c r="B305" s="3" t="s">
        <v>12</v>
      </c>
      <c r="C305" s="4" t="s">
        <v>816</v>
      </c>
      <c r="D305" s="4" t="s">
        <v>14</v>
      </c>
      <c r="E305" s="4" t="s">
        <v>817</v>
      </c>
      <c r="F305" s="5" t="s">
        <v>818</v>
      </c>
      <c r="G305" s="5">
        <f t="shared" ref="G305:G307" si="48">F305*0.4</f>
        <v>25.08</v>
      </c>
      <c r="H305" s="6">
        <v>87</v>
      </c>
      <c r="I305" s="5">
        <f t="shared" ref="I305:I307" si="49">H305*0.6</f>
        <v>52.2</v>
      </c>
      <c r="J305" s="5">
        <f t="shared" ref="J305:J307" si="50">G305+I305</f>
        <v>77.28</v>
      </c>
      <c r="K305" s="4" t="s">
        <v>819</v>
      </c>
      <c r="L305" s="4"/>
    </row>
    <row r="306" spans="1:12" s="8" customFormat="1" ht="27" customHeight="1">
      <c r="A306" s="3">
        <v>2</v>
      </c>
      <c r="B306" s="3" t="s">
        <v>12</v>
      </c>
      <c r="C306" s="4" t="s">
        <v>820</v>
      </c>
      <c r="D306" s="4" t="s">
        <v>14</v>
      </c>
      <c r="E306" s="4" t="s">
        <v>821</v>
      </c>
      <c r="F306" s="5" t="s">
        <v>822</v>
      </c>
      <c r="G306" s="5">
        <f t="shared" si="48"/>
        <v>24.16</v>
      </c>
      <c r="H306" s="6">
        <v>85.8</v>
      </c>
      <c r="I306" s="5">
        <f t="shared" si="49"/>
        <v>51.48</v>
      </c>
      <c r="J306" s="5">
        <f t="shared" si="50"/>
        <v>75.64</v>
      </c>
      <c r="K306" s="4" t="s">
        <v>819</v>
      </c>
      <c r="L306" s="4"/>
    </row>
    <row r="307" spans="1:12" s="8" customFormat="1" ht="27" customHeight="1">
      <c r="A307" s="3">
        <v>3</v>
      </c>
      <c r="B307" s="3" t="s">
        <v>12</v>
      </c>
      <c r="C307" s="4" t="s">
        <v>823</v>
      </c>
      <c r="D307" s="4" t="s">
        <v>14</v>
      </c>
      <c r="E307" s="4" t="s">
        <v>824</v>
      </c>
      <c r="F307" s="5" t="s">
        <v>825</v>
      </c>
      <c r="G307" s="5">
        <f t="shared" si="48"/>
        <v>22.42</v>
      </c>
      <c r="H307" s="6">
        <v>64.2</v>
      </c>
      <c r="I307" s="5">
        <f t="shared" si="49"/>
        <v>38.520000000000003</v>
      </c>
      <c r="J307" s="5">
        <f t="shared" si="50"/>
        <v>60.94</v>
      </c>
      <c r="K307" s="4" t="s">
        <v>819</v>
      </c>
      <c r="L307" s="4"/>
    </row>
    <row r="308" spans="1:12" s="8" customFormat="1" ht="12.75" customHeight="1">
      <c r="A308" s="19"/>
      <c r="B308" s="19"/>
      <c r="C308" s="19"/>
      <c r="D308" s="19"/>
      <c r="E308" s="19"/>
      <c r="F308" s="20"/>
      <c r="G308" s="20"/>
      <c r="H308" s="21"/>
      <c r="I308" s="20"/>
      <c r="J308" s="20"/>
      <c r="K308" s="19"/>
    </row>
  </sheetData>
  <sortState ref="A286:M303">
    <sortCondition descending="1" ref="J286:J303"/>
  </sortState>
  <mergeCells count="1">
    <mergeCell ref="A2:L2"/>
  </mergeCells>
  <phoneticPr fontId="9" type="noConversion"/>
  <pageMargins left="0.15748031496062992" right="0.15748031496062992" top="0.59055118110236227" bottom="0.19685039370078741" header="0.51181102362204722" footer="0.51181102362204722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自主招聘 (排序)</vt:lpstr>
      <vt:lpstr>'自主招聘 (排序)'!Print_Area</vt:lpstr>
      <vt:lpstr>'自主招聘 (排序)'!Print_Titles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2023-01-13T03:35:14Z</cp:lastPrinted>
  <dcterms:created xsi:type="dcterms:W3CDTF">2022-07-28T07:50:00Z</dcterms:created>
  <dcterms:modified xsi:type="dcterms:W3CDTF">2023-01-13T03:35:14Z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F61D16EC7BEF4E5395E5916DBC7D7254</vt:lpwstr>
  </property>
  <property fmtid="{D5CDD505-2E9C-101B-9397-08002B2CF9AE}" pid="3" name="KSOProductBuildVer">
    <vt:lpwstr>2052-11.8.2.8875</vt:lpwstr>
  </property>
</Properties>
</file>