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面试入围公示" sheetId="1" r:id="rId1"/>
  </sheets>
  <definedNames/>
  <calcPr fullCalcOnLoad="1"/>
</workbook>
</file>

<file path=xl/sharedStrings.xml><?xml version="1.0" encoding="utf-8"?>
<sst xmlns="http://schemas.openxmlformats.org/spreadsheetml/2006/main" count="318" uniqueCount="191">
  <si>
    <t>2023年松溪县新任教师招聘面试入围人员资格审核名单</t>
  </si>
  <si>
    <t>序号</t>
  </si>
  <si>
    <t>学科序号</t>
  </si>
  <si>
    <t>招聘岗位</t>
  </si>
  <si>
    <t>准考证号</t>
  </si>
  <si>
    <t>教育综合</t>
  </si>
  <si>
    <t>专业知识</t>
  </si>
  <si>
    <t>笔试成绩</t>
  </si>
  <si>
    <t>百分制折后成绩</t>
  </si>
  <si>
    <t>三支一扶等政策加分</t>
  </si>
  <si>
    <t>最后成绩</t>
  </si>
  <si>
    <t>位次</t>
  </si>
  <si>
    <t>备注</t>
  </si>
  <si>
    <t>幼儿教育教师</t>
  </si>
  <si>
    <t>676123100062</t>
  </si>
  <si>
    <t>116.5</t>
  </si>
  <si>
    <t>109.0</t>
  </si>
  <si>
    <t>112.0</t>
  </si>
  <si>
    <t>1</t>
  </si>
  <si>
    <t>676123100240</t>
  </si>
  <si>
    <t>107.0</t>
  </si>
  <si>
    <t>108.2</t>
  </si>
  <si>
    <t>2</t>
  </si>
  <si>
    <t>676123100106</t>
  </si>
  <si>
    <t>103.0</t>
  </si>
  <si>
    <t>105.5</t>
  </si>
  <si>
    <t>104.5</t>
  </si>
  <si>
    <t>3</t>
  </si>
  <si>
    <t>676123100980</t>
  </si>
  <si>
    <t>100.0</t>
  </si>
  <si>
    <t>102.7</t>
  </si>
  <si>
    <t>4</t>
  </si>
  <si>
    <t>676123100590</t>
  </si>
  <si>
    <t>109.5</t>
  </si>
  <si>
    <t>97.5</t>
  </si>
  <si>
    <t>102.3</t>
  </si>
  <si>
    <t>5</t>
  </si>
  <si>
    <t>676123101064</t>
  </si>
  <si>
    <t>108.5</t>
  </si>
  <si>
    <t>98.0</t>
  </si>
  <si>
    <t>102.2</t>
  </si>
  <si>
    <t>6</t>
  </si>
  <si>
    <t>小学美术教师</t>
  </si>
  <si>
    <t>671823103967</t>
  </si>
  <si>
    <t>101.0</t>
  </si>
  <si>
    <t>105.4</t>
  </si>
  <si>
    <t>671823103982</t>
  </si>
  <si>
    <t>90.5</t>
  </si>
  <si>
    <t>95.5</t>
  </si>
  <si>
    <t>93.5</t>
  </si>
  <si>
    <t>671823104128</t>
  </si>
  <si>
    <t>97.0</t>
  </si>
  <si>
    <t>90.0</t>
  </si>
  <si>
    <t>92.8</t>
  </si>
  <si>
    <t>小学体育与健康教师</t>
  </si>
  <si>
    <t>671923104380</t>
  </si>
  <si>
    <t>100.5</t>
  </si>
  <si>
    <t>88.0</t>
  </si>
  <si>
    <t>93.0</t>
  </si>
  <si>
    <t>671923104354</t>
  </si>
  <si>
    <t>89.0</t>
  </si>
  <si>
    <t>72.0</t>
  </si>
  <si>
    <t>78.8</t>
  </si>
  <si>
    <t>小学音乐教师</t>
  </si>
  <si>
    <t>671723103923</t>
  </si>
  <si>
    <t>91.5</t>
  </si>
  <si>
    <t>92.0</t>
  </si>
  <si>
    <t>91.8</t>
  </si>
  <si>
    <t>671723103860</t>
  </si>
  <si>
    <t>87.0</t>
  </si>
  <si>
    <t>81.5</t>
  </si>
  <si>
    <t>83.7</t>
  </si>
  <si>
    <t>671723103938</t>
  </si>
  <si>
    <t>70.5</t>
  </si>
  <si>
    <t>62.5</t>
  </si>
  <si>
    <t>65.7</t>
  </si>
  <si>
    <t>小学英语教师</t>
  </si>
  <si>
    <t>671323103427</t>
  </si>
  <si>
    <t>114.5</t>
  </si>
  <si>
    <t>91.0</t>
  </si>
  <si>
    <t>100.4</t>
  </si>
  <si>
    <t>671323103591</t>
  </si>
  <si>
    <t>97.4</t>
  </si>
  <si>
    <t>671323103424</t>
  </si>
  <si>
    <t>99.5</t>
  </si>
  <si>
    <t>96.3</t>
  </si>
  <si>
    <t>小学数学教师</t>
  </si>
  <si>
    <t>671223103124</t>
  </si>
  <si>
    <t>119.0</t>
  </si>
  <si>
    <t>106.1</t>
  </si>
  <si>
    <t>671223102967</t>
  </si>
  <si>
    <t>114.0</t>
  </si>
  <si>
    <t>104.4</t>
  </si>
  <si>
    <t>671223102641</t>
  </si>
  <si>
    <t>112.5</t>
  </si>
  <si>
    <t>85.0</t>
  </si>
  <si>
    <t>96.0</t>
  </si>
  <si>
    <t>671223102904</t>
  </si>
  <si>
    <t>124.0</t>
  </si>
  <si>
    <t>88.5</t>
  </si>
  <si>
    <t>671223102399</t>
  </si>
  <si>
    <t>105.0</t>
  </si>
  <si>
    <t>671223102911</t>
  </si>
  <si>
    <t>125.5</t>
  </si>
  <si>
    <t>86.5</t>
  </si>
  <si>
    <t>102.1</t>
  </si>
  <si>
    <t>671223102209</t>
  </si>
  <si>
    <t>113.0</t>
  </si>
  <si>
    <t>94.0</t>
  </si>
  <si>
    <t>101.6</t>
  </si>
  <si>
    <t>7</t>
  </si>
  <si>
    <t>671223102491</t>
  </si>
  <si>
    <t>101.2</t>
  </si>
  <si>
    <t>8</t>
  </si>
  <si>
    <t>671223102211</t>
  </si>
  <si>
    <t>9</t>
  </si>
  <si>
    <t>671223102997</t>
  </si>
  <si>
    <t>99.8</t>
  </si>
  <si>
    <t>10</t>
  </si>
  <si>
    <t>671223102964</t>
  </si>
  <si>
    <t>99.4</t>
  </si>
  <si>
    <t>11</t>
  </si>
  <si>
    <t>671223103239</t>
  </si>
  <si>
    <t>111.0</t>
  </si>
  <si>
    <t>98.7</t>
  </si>
  <si>
    <t>12</t>
  </si>
  <si>
    <t>671223102470</t>
  </si>
  <si>
    <t>13</t>
  </si>
  <si>
    <t>671223102951</t>
  </si>
  <si>
    <t>86.0</t>
  </si>
  <si>
    <t>96.4</t>
  </si>
  <si>
    <t>14</t>
  </si>
  <si>
    <t>671223102742</t>
  </si>
  <si>
    <t>120.0</t>
  </si>
  <si>
    <t>80.0</t>
  </si>
  <si>
    <t>15</t>
  </si>
  <si>
    <t>671223103054</t>
  </si>
  <si>
    <t>小学语文教师</t>
  </si>
  <si>
    <t>671123101507</t>
  </si>
  <si>
    <t>111.5</t>
  </si>
  <si>
    <t>110.0</t>
  </si>
  <si>
    <t>松航小学</t>
  </si>
  <si>
    <t>671123101631</t>
  </si>
  <si>
    <t>106.6</t>
  </si>
  <si>
    <t>671123101644</t>
  </si>
  <si>
    <t>103.5</t>
  </si>
  <si>
    <t>105.7</t>
  </si>
  <si>
    <t>671123101565</t>
  </si>
  <si>
    <t>106.0</t>
  </si>
  <si>
    <t>671123101797</t>
  </si>
  <si>
    <t>101.9</t>
  </si>
  <si>
    <t>671123102024</t>
  </si>
  <si>
    <t>101.8</t>
  </si>
  <si>
    <t>671123101648</t>
  </si>
  <si>
    <t>96.5</t>
  </si>
  <si>
    <t>100.7</t>
  </si>
  <si>
    <t>671123101138</t>
  </si>
  <si>
    <t>671123101187</t>
  </si>
  <si>
    <t>107.5</t>
  </si>
  <si>
    <t>95.0</t>
  </si>
  <si>
    <t>671123101725</t>
  </si>
  <si>
    <t>99.0</t>
  </si>
  <si>
    <t>95.8</t>
  </si>
  <si>
    <t>成教中心</t>
  </si>
  <si>
    <t>671123101970</t>
  </si>
  <si>
    <t>75.5</t>
  </si>
  <si>
    <t>671123101523</t>
  </si>
  <si>
    <t>78.5</t>
  </si>
  <si>
    <t>82.7</t>
  </si>
  <si>
    <t>中学体育与健康教师</t>
  </si>
  <si>
    <t>674523105695</t>
  </si>
  <si>
    <t>73.0</t>
  </si>
  <si>
    <t>78.0</t>
  </si>
  <si>
    <t>76.0</t>
  </si>
  <si>
    <t>674523105765</t>
  </si>
  <si>
    <t>76.5</t>
  </si>
  <si>
    <t>67.5</t>
  </si>
  <si>
    <t>71.1</t>
  </si>
  <si>
    <r>
      <t>高中思想政治</t>
    </r>
    <r>
      <rPr>
        <sz val="11"/>
        <rFont val="Arial"/>
        <family val="2"/>
      </rPr>
      <t>(</t>
    </r>
    <r>
      <rPr>
        <sz val="11"/>
        <rFont val="宋体"/>
        <family val="0"/>
      </rPr>
      <t>道德与法治</t>
    </r>
    <r>
      <rPr>
        <sz val="11"/>
        <rFont val="Arial"/>
        <family val="2"/>
      </rPr>
      <t>)</t>
    </r>
    <r>
      <rPr>
        <sz val="11"/>
        <rFont val="宋体"/>
        <family val="0"/>
      </rPr>
      <t>教师</t>
    </r>
  </si>
  <si>
    <t>673723105310</t>
  </si>
  <si>
    <t>108.4</t>
  </si>
  <si>
    <t>松溪二中</t>
  </si>
  <si>
    <r>
      <t>高中信息技术</t>
    </r>
    <r>
      <rPr>
        <sz val="11"/>
        <rFont val="Arial"/>
        <family val="2"/>
      </rPr>
      <t>(</t>
    </r>
    <r>
      <rPr>
        <sz val="11"/>
        <rFont val="宋体"/>
        <family val="0"/>
      </rPr>
      <t>科技</t>
    </r>
    <r>
      <rPr>
        <sz val="11"/>
        <rFont val="Arial"/>
        <family val="2"/>
      </rPr>
      <t>)</t>
    </r>
    <r>
      <rPr>
        <sz val="11"/>
        <rFont val="宋体"/>
        <family val="0"/>
      </rPr>
      <t>教师</t>
    </r>
  </si>
  <si>
    <t>674123105461</t>
  </si>
  <si>
    <t>101.5</t>
  </si>
  <si>
    <t>93.4</t>
  </si>
  <si>
    <t>初中数学教师</t>
  </si>
  <si>
    <t>673223104683</t>
  </si>
  <si>
    <t>89.5</t>
  </si>
  <si>
    <t>66.0</t>
  </si>
  <si>
    <t>75.4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</si>
</sst>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76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workbookViewId="0" topLeftCell="A1">
      <selection activeCell="O13" sqref="O13"/>
    </sheetView>
  </sheetViews>
  <sheetFormatPr defaultColWidth="10.28125" defaultRowHeight="12.75"/>
  <cols>
    <col min="1" max="1" width="6.57421875" style="2" customWidth="1"/>
    <col min="2" max="2" width="6.7109375" style="2" customWidth="1"/>
    <col min="3" max="3" width="32.8515625" style="2" customWidth="1"/>
    <col min="4" max="4" width="20.8515625" style="2" customWidth="1"/>
    <col min="5" max="6" width="10.28125" style="2" customWidth="1"/>
    <col min="7" max="7" width="11.57421875" style="2" customWidth="1"/>
    <col min="8" max="8" width="12.140625" style="3" customWidth="1"/>
    <col min="9" max="9" width="12.140625" style="4" customWidth="1"/>
    <col min="10" max="10" width="8.7109375" style="5" customWidth="1"/>
    <col min="11" max="11" width="6.140625" style="6" customWidth="1"/>
    <col min="12" max="12" width="12.140625" style="2" customWidth="1"/>
    <col min="13" max="16384" width="10.28125" style="2" customWidth="1"/>
  </cols>
  <sheetData>
    <row r="1" spans="1:12" ht="30" customHeight="1">
      <c r="A1" s="7" t="s">
        <v>0</v>
      </c>
      <c r="B1" s="8"/>
      <c r="C1" s="8"/>
      <c r="D1" s="8"/>
      <c r="E1" s="8"/>
      <c r="F1" s="8"/>
      <c r="G1" s="8"/>
      <c r="H1" s="9"/>
      <c r="I1" s="16"/>
      <c r="J1" s="17"/>
      <c r="K1" s="18"/>
      <c r="L1" s="8"/>
    </row>
    <row r="2" spans="1:12" ht="33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9" t="s">
        <v>9</v>
      </c>
      <c r="J2" s="20" t="s">
        <v>10</v>
      </c>
      <c r="K2" s="21" t="s">
        <v>11</v>
      </c>
      <c r="L2" s="10" t="s">
        <v>12</v>
      </c>
    </row>
    <row r="3" spans="1:12" ht="14.25">
      <c r="A3" s="12">
        <v>1</v>
      </c>
      <c r="B3" s="12">
        <v>1</v>
      </c>
      <c r="C3" s="13" t="s">
        <v>13</v>
      </c>
      <c r="D3" s="14" t="s">
        <v>14</v>
      </c>
      <c r="E3" s="14" t="s">
        <v>15</v>
      </c>
      <c r="F3" s="14" t="s">
        <v>16</v>
      </c>
      <c r="G3" s="14" t="s">
        <v>17</v>
      </c>
      <c r="H3" s="15">
        <f aca="true" t="shared" si="0" ref="H3:H35">G3/1.5</f>
        <v>74.66666666666667</v>
      </c>
      <c r="I3" s="22"/>
      <c r="J3" s="23">
        <f aca="true" t="shared" si="1" ref="J3:J35">H3+I3</f>
        <v>74.66666666666667</v>
      </c>
      <c r="K3" s="24" t="s">
        <v>18</v>
      </c>
      <c r="L3" s="25"/>
    </row>
    <row r="4" spans="1:12" ht="14.25">
      <c r="A4" s="12">
        <v>2</v>
      </c>
      <c r="B4" s="12">
        <v>2</v>
      </c>
      <c r="C4" s="13" t="s">
        <v>13</v>
      </c>
      <c r="D4" s="14" t="s">
        <v>19</v>
      </c>
      <c r="E4" s="14" t="s">
        <v>20</v>
      </c>
      <c r="F4" s="14" t="s">
        <v>16</v>
      </c>
      <c r="G4" s="14" t="s">
        <v>21</v>
      </c>
      <c r="H4" s="15">
        <f t="shared" si="0"/>
        <v>72.13333333333334</v>
      </c>
      <c r="I4" s="22"/>
      <c r="J4" s="23">
        <f t="shared" si="1"/>
        <v>72.13333333333334</v>
      </c>
      <c r="K4" s="24" t="s">
        <v>22</v>
      </c>
      <c r="L4" s="25"/>
    </row>
    <row r="5" spans="1:12" ht="14.25">
      <c r="A5" s="12">
        <v>3</v>
      </c>
      <c r="B5" s="12">
        <v>3</v>
      </c>
      <c r="C5" s="13" t="s">
        <v>13</v>
      </c>
      <c r="D5" s="14" t="s">
        <v>23</v>
      </c>
      <c r="E5" s="14" t="s">
        <v>24</v>
      </c>
      <c r="F5" s="14" t="s">
        <v>25</v>
      </c>
      <c r="G5" s="14" t="s">
        <v>26</v>
      </c>
      <c r="H5" s="15">
        <f t="shared" si="0"/>
        <v>69.66666666666667</v>
      </c>
      <c r="I5" s="22"/>
      <c r="J5" s="23">
        <f t="shared" si="1"/>
        <v>69.66666666666667</v>
      </c>
      <c r="K5" s="24" t="s">
        <v>27</v>
      </c>
      <c r="L5" s="25"/>
    </row>
    <row r="6" spans="1:12" ht="14.25">
      <c r="A6" s="12">
        <v>4</v>
      </c>
      <c r="B6" s="12">
        <v>4</v>
      </c>
      <c r="C6" s="13" t="s">
        <v>13</v>
      </c>
      <c r="D6" s="14" t="s">
        <v>28</v>
      </c>
      <c r="E6" s="14" t="s">
        <v>29</v>
      </c>
      <c r="F6" s="14" t="s">
        <v>26</v>
      </c>
      <c r="G6" s="14" t="s">
        <v>30</v>
      </c>
      <c r="H6" s="15">
        <f t="shared" si="0"/>
        <v>68.46666666666667</v>
      </c>
      <c r="I6" s="22"/>
      <c r="J6" s="23">
        <f t="shared" si="1"/>
        <v>68.46666666666667</v>
      </c>
      <c r="K6" s="24" t="s">
        <v>31</v>
      </c>
      <c r="L6" s="25"/>
    </row>
    <row r="7" spans="1:12" ht="14.25">
      <c r="A7" s="12">
        <v>5</v>
      </c>
      <c r="B7" s="12">
        <v>5</v>
      </c>
      <c r="C7" s="13" t="s">
        <v>13</v>
      </c>
      <c r="D7" s="14" t="s">
        <v>32</v>
      </c>
      <c r="E7" s="14" t="s">
        <v>33</v>
      </c>
      <c r="F7" s="14" t="s">
        <v>34</v>
      </c>
      <c r="G7" s="14" t="s">
        <v>35</v>
      </c>
      <c r="H7" s="15">
        <f t="shared" si="0"/>
        <v>68.2</v>
      </c>
      <c r="I7" s="22"/>
      <c r="J7" s="23">
        <f t="shared" si="1"/>
        <v>68.2</v>
      </c>
      <c r="K7" s="24" t="s">
        <v>36</v>
      </c>
      <c r="L7" s="25"/>
    </row>
    <row r="8" spans="1:12" ht="14.25">
      <c r="A8" s="12">
        <v>6</v>
      </c>
      <c r="B8" s="12">
        <v>6</v>
      </c>
      <c r="C8" s="13" t="s">
        <v>13</v>
      </c>
      <c r="D8" s="14" t="s">
        <v>37</v>
      </c>
      <c r="E8" s="14" t="s">
        <v>38</v>
      </c>
      <c r="F8" s="14" t="s">
        <v>39</v>
      </c>
      <c r="G8" s="14" t="s">
        <v>40</v>
      </c>
      <c r="H8" s="15">
        <f t="shared" si="0"/>
        <v>68.13333333333334</v>
      </c>
      <c r="I8" s="22"/>
      <c r="J8" s="23">
        <f t="shared" si="1"/>
        <v>68.13333333333334</v>
      </c>
      <c r="K8" s="24" t="s">
        <v>41</v>
      </c>
      <c r="L8" s="25"/>
    </row>
    <row r="9" spans="1:12" ht="14.25">
      <c r="A9" s="12">
        <v>7</v>
      </c>
      <c r="B9" s="12">
        <v>1</v>
      </c>
      <c r="C9" s="13" t="s">
        <v>42</v>
      </c>
      <c r="D9" s="14" t="s">
        <v>43</v>
      </c>
      <c r="E9" s="14" t="s">
        <v>17</v>
      </c>
      <c r="F9" s="14" t="s">
        <v>44</v>
      </c>
      <c r="G9" s="14" t="s">
        <v>45</v>
      </c>
      <c r="H9" s="15">
        <f t="shared" si="0"/>
        <v>70.26666666666667</v>
      </c>
      <c r="I9" s="22"/>
      <c r="J9" s="23">
        <f t="shared" si="1"/>
        <v>70.26666666666667</v>
      </c>
      <c r="K9" s="24" t="s">
        <v>18</v>
      </c>
      <c r="L9" s="25"/>
    </row>
    <row r="10" spans="1:12" ht="14.25">
      <c r="A10" s="12">
        <v>8</v>
      </c>
      <c r="B10" s="12">
        <v>2</v>
      </c>
      <c r="C10" s="13" t="s">
        <v>42</v>
      </c>
      <c r="D10" s="14" t="s">
        <v>46</v>
      </c>
      <c r="E10" s="14" t="s">
        <v>47</v>
      </c>
      <c r="F10" s="14" t="s">
        <v>48</v>
      </c>
      <c r="G10" s="14" t="s">
        <v>49</v>
      </c>
      <c r="H10" s="15">
        <f t="shared" si="0"/>
        <v>62.333333333333336</v>
      </c>
      <c r="I10" s="22"/>
      <c r="J10" s="23">
        <f t="shared" si="1"/>
        <v>62.333333333333336</v>
      </c>
      <c r="K10" s="24" t="s">
        <v>22</v>
      </c>
      <c r="L10" s="25"/>
    </row>
    <row r="11" spans="1:12" ht="14.25">
      <c r="A11" s="12">
        <v>9</v>
      </c>
      <c r="B11" s="12">
        <v>3</v>
      </c>
      <c r="C11" s="13" t="s">
        <v>42</v>
      </c>
      <c r="D11" s="14" t="s">
        <v>50</v>
      </c>
      <c r="E11" s="14" t="s">
        <v>51</v>
      </c>
      <c r="F11" s="14" t="s">
        <v>52</v>
      </c>
      <c r="G11" s="14" t="s">
        <v>53</v>
      </c>
      <c r="H11" s="15">
        <f t="shared" si="0"/>
        <v>61.86666666666667</v>
      </c>
      <c r="I11" s="22"/>
      <c r="J11" s="23">
        <f t="shared" si="1"/>
        <v>61.86666666666667</v>
      </c>
      <c r="K11" s="24" t="s">
        <v>27</v>
      </c>
      <c r="L11" s="25"/>
    </row>
    <row r="12" spans="1:12" ht="14.25">
      <c r="A12" s="12">
        <v>10</v>
      </c>
      <c r="B12" s="12">
        <v>1</v>
      </c>
      <c r="C12" s="13" t="s">
        <v>54</v>
      </c>
      <c r="D12" s="14" t="s">
        <v>55</v>
      </c>
      <c r="E12" s="14" t="s">
        <v>56</v>
      </c>
      <c r="F12" s="14" t="s">
        <v>57</v>
      </c>
      <c r="G12" s="14" t="s">
        <v>58</v>
      </c>
      <c r="H12" s="15">
        <f t="shared" si="0"/>
        <v>62</v>
      </c>
      <c r="I12" s="22"/>
      <c r="J12" s="23">
        <f t="shared" si="1"/>
        <v>62</v>
      </c>
      <c r="K12" s="24" t="s">
        <v>18</v>
      </c>
      <c r="L12" s="25"/>
    </row>
    <row r="13" spans="1:12" ht="14.25">
      <c r="A13" s="12">
        <v>11</v>
      </c>
      <c r="B13" s="12">
        <v>2</v>
      </c>
      <c r="C13" s="13" t="s">
        <v>54</v>
      </c>
      <c r="D13" s="14" t="s">
        <v>59</v>
      </c>
      <c r="E13" s="14" t="s">
        <v>60</v>
      </c>
      <c r="F13" s="14" t="s">
        <v>61</v>
      </c>
      <c r="G13" s="14" t="s">
        <v>62</v>
      </c>
      <c r="H13" s="15">
        <f t="shared" si="0"/>
        <v>52.53333333333333</v>
      </c>
      <c r="I13" s="22"/>
      <c r="J13" s="23">
        <f t="shared" si="1"/>
        <v>52.53333333333333</v>
      </c>
      <c r="K13" s="24" t="s">
        <v>22</v>
      </c>
      <c r="L13" s="25"/>
    </row>
    <row r="14" spans="1:12" ht="14.25">
      <c r="A14" s="12">
        <v>12</v>
      </c>
      <c r="B14" s="12">
        <v>1</v>
      </c>
      <c r="C14" s="13" t="s">
        <v>63</v>
      </c>
      <c r="D14" s="14" t="s">
        <v>64</v>
      </c>
      <c r="E14" s="14" t="s">
        <v>65</v>
      </c>
      <c r="F14" s="14" t="s">
        <v>66</v>
      </c>
      <c r="G14" s="14" t="s">
        <v>67</v>
      </c>
      <c r="H14" s="15">
        <f t="shared" si="0"/>
        <v>61.199999999999996</v>
      </c>
      <c r="I14" s="22"/>
      <c r="J14" s="23">
        <f t="shared" si="1"/>
        <v>61.199999999999996</v>
      </c>
      <c r="K14" s="24" t="s">
        <v>18</v>
      </c>
      <c r="L14" s="25"/>
    </row>
    <row r="15" spans="1:12" ht="14.25">
      <c r="A15" s="12">
        <v>13</v>
      </c>
      <c r="B15" s="12">
        <v>2</v>
      </c>
      <c r="C15" s="13" t="s">
        <v>63</v>
      </c>
      <c r="D15" s="14" t="s">
        <v>68</v>
      </c>
      <c r="E15" s="14" t="s">
        <v>69</v>
      </c>
      <c r="F15" s="14" t="s">
        <v>70</v>
      </c>
      <c r="G15" s="14" t="s">
        <v>71</v>
      </c>
      <c r="H15" s="15">
        <f t="shared" si="0"/>
        <v>55.800000000000004</v>
      </c>
      <c r="I15" s="22"/>
      <c r="J15" s="23">
        <f t="shared" si="1"/>
        <v>55.800000000000004</v>
      </c>
      <c r="K15" s="24" t="s">
        <v>22</v>
      </c>
      <c r="L15" s="25"/>
    </row>
    <row r="16" spans="1:12" ht="14.25">
      <c r="A16" s="12">
        <v>14</v>
      </c>
      <c r="B16" s="12">
        <v>3</v>
      </c>
      <c r="C16" s="13" t="s">
        <v>63</v>
      </c>
      <c r="D16" s="14" t="s">
        <v>72</v>
      </c>
      <c r="E16" s="14" t="s">
        <v>73</v>
      </c>
      <c r="F16" s="14" t="s">
        <v>74</v>
      </c>
      <c r="G16" s="14" t="s">
        <v>75</v>
      </c>
      <c r="H16" s="15">
        <f t="shared" si="0"/>
        <v>43.800000000000004</v>
      </c>
      <c r="I16" s="22"/>
      <c r="J16" s="23">
        <f t="shared" si="1"/>
        <v>43.800000000000004</v>
      </c>
      <c r="K16" s="24" t="s">
        <v>27</v>
      </c>
      <c r="L16" s="25"/>
    </row>
    <row r="17" spans="1:12" ht="14.25">
      <c r="A17" s="12">
        <v>15</v>
      </c>
      <c r="B17" s="12">
        <v>1</v>
      </c>
      <c r="C17" s="13" t="s">
        <v>76</v>
      </c>
      <c r="D17" s="14" t="s">
        <v>77</v>
      </c>
      <c r="E17" s="14" t="s">
        <v>78</v>
      </c>
      <c r="F17" s="14" t="s">
        <v>79</v>
      </c>
      <c r="G17" s="14" t="s">
        <v>80</v>
      </c>
      <c r="H17" s="15">
        <f t="shared" si="0"/>
        <v>66.93333333333334</v>
      </c>
      <c r="I17" s="22"/>
      <c r="J17" s="23">
        <f t="shared" si="1"/>
        <v>66.93333333333334</v>
      </c>
      <c r="K17" s="24" t="s">
        <v>18</v>
      </c>
      <c r="L17" s="25"/>
    </row>
    <row r="18" spans="1:12" ht="14.25">
      <c r="A18" s="12">
        <v>16</v>
      </c>
      <c r="B18" s="12">
        <v>2</v>
      </c>
      <c r="C18" s="13" t="s">
        <v>76</v>
      </c>
      <c r="D18" s="14" t="s">
        <v>81</v>
      </c>
      <c r="E18" s="14" t="s">
        <v>66</v>
      </c>
      <c r="F18" s="14" t="s">
        <v>44</v>
      </c>
      <c r="G18" s="14" t="s">
        <v>82</v>
      </c>
      <c r="H18" s="15">
        <f t="shared" si="0"/>
        <v>64.93333333333334</v>
      </c>
      <c r="I18" s="22"/>
      <c r="J18" s="23">
        <f t="shared" si="1"/>
        <v>64.93333333333334</v>
      </c>
      <c r="K18" s="24" t="s">
        <v>22</v>
      </c>
      <c r="L18" s="25"/>
    </row>
    <row r="19" spans="1:12" ht="14.25">
      <c r="A19" s="12">
        <v>17</v>
      </c>
      <c r="B19" s="12">
        <v>3</v>
      </c>
      <c r="C19" s="13" t="s">
        <v>76</v>
      </c>
      <c r="D19" s="14" t="s">
        <v>83</v>
      </c>
      <c r="E19" s="14" t="s">
        <v>65</v>
      </c>
      <c r="F19" s="14" t="s">
        <v>84</v>
      </c>
      <c r="G19" s="14" t="s">
        <v>85</v>
      </c>
      <c r="H19" s="15">
        <f t="shared" si="0"/>
        <v>64.2</v>
      </c>
      <c r="I19" s="22"/>
      <c r="J19" s="23">
        <f t="shared" si="1"/>
        <v>64.2</v>
      </c>
      <c r="K19" s="24" t="s">
        <v>27</v>
      </c>
      <c r="L19" s="25"/>
    </row>
    <row r="20" spans="1:12" ht="14.25">
      <c r="A20" s="12">
        <v>18</v>
      </c>
      <c r="B20" s="12">
        <v>1</v>
      </c>
      <c r="C20" s="13" t="s">
        <v>86</v>
      </c>
      <c r="D20" s="14" t="s">
        <v>87</v>
      </c>
      <c r="E20" s="14" t="s">
        <v>88</v>
      </c>
      <c r="F20" s="14" t="s">
        <v>34</v>
      </c>
      <c r="G20" s="14" t="s">
        <v>89</v>
      </c>
      <c r="H20" s="15">
        <f t="shared" si="0"/>
        <v>70.73333333333333</v>
      </c>
      <c r="I20" s="22"/>
      <c r="J20" s="23">
        <f t="shared" si="1"/>
        <v>70.73333333333333</v>
      </c>
      <c r="K20" s="24" t="s">
        <v>18</v>
      </c>
      <c r="L20" s="25"/>
    </row>
    <row r="21" spans="1:12" ht="14.25">
      <c r="A21" s="12">
        <v>19</v>
      </c>
      <c r="B21" s="12">
        <v>2</v>
      </c>
      <c r="C21" s="13" t="s">
        <v>86</v>
      </c>
      <c r="D21" s="14" t="s">
        <v>90</v>
      </c>
      <c r="E21" s="14" t="s">
        <v>91</v>
      </c>
      <c r="F21" s="14" t="s">
        <v>39</v>
      </c>
      <c r="G21" s="14" t="s">
        <v>92</v>
      </c>
      <c r="H21" s="15">
        <f t="shared" si="0"/>
        <v>69.60000000000001</v>
      </c>
      <c r="I21" s="22"/>
      <c r="J21" s="23">
        <f t="shared" si="1"/>
        <v>69.60000000000001</v>
      </c>
      <c r="K21" s="24" t="s">
        <v>22</v>
      </c>
      <c r="L21" s="25"/>
    </row>
    <row r="22" spans="1:12" ht="14.25">
      <c r="A22" s="12">
        <v>20</v>
      </c>
      <c r="B22" s="12">
        <v>3</v>
      </c>
      <c r="C22" s="13" t="s">
        <v>86</v>
      </c>
      <c r="D22" s="14" t="s">
        <v>93</v>
      </c>
      <c r="E22" s="14" t="s">
        <v>94</v>
      </c>
      <c r="F22" s="14" t="s">
        <v>95</v>
      </c>
      <c r="G22" s="14" t="s">
        <v>96</v>
      </c>
      <c r="H22" s="15">
        <f t="shared" si="0"/>
        <v>64</v>
      </c>
      <c r="I22" s="22">
        <v>5</v>
      </c>
      <c r="J22" s="23">
        <f t="shared" si="1"/>
        <v>69</v>
      </c>
      <c r="K22" s="24" t="s">
        <v>27</v>
      </c>
      <c r="L22" s="25"/>
    </row>
    <row r="23" spans="1:12" ht="14.25">
      <c r="A23" s="12">
        <v>21</v>
      </c>
      <c r="B23" s="12">
        <v>4</v>
      </c>
      <c r="C23" s="13" t="s">
        <v>86</v>
      </c>
      <c r="D23" s="14" t="s">
        <v>97</v>
      </c>
      <c r="E23" s="14" t="s">
        <v>98</v>
      </c>
      <c r="F23" s="14" t="s">
        <v>99</v>
      </c>
      <c r="G23" s="14" t="s">
        <v>30</v>
      </c>
      <c r="H23" s="15">
        <f t="shared" si="0"/>
        <v>68.46666666666667</v>
      </c>
      <c r="I23" s="22"/>
      <c r="J23" s="23">
        <f t="shared" si="1"/>
        <v>68.46666666666667</v>
      </c>
      <c r="K23" s="24" t="s">
        <v>31</v>
      </c>
      <c r="L23" s="25"/>
    </row>
    <row r="24" spans="1:12" ht="14.25">
      <c r="A24" s="12">
        <v>22</v>
      </c>
      <c r="B24" s="12">
        <v>5</v>
      </c>
      <c r="C24" s="13" t="s">
        <v>86</v>
      </c>
      <c r="D24" s="14" t="s">
        <v>100</v>
      </c>
      <c r="E24" s="14" t="s">
        <v>101</v>
      </c>
      <c r="F24" s="14" t="s">
        <v>56</v>
      </c>
      <c r="G24" s="14" t="s">
        <v>35</v>
      </c>
      <c r="H24" s="15">
        <f t="shared" si="0"/>
        <v>68.2</v>
      </c>
      <c r="I24" s="22"/>
      <c r="J24" s="23">
        <f t="shared" si="1"/>
        <v>68.2</v>
      </c>
      <c r="K24" s="24" t="s">
        <v>36</v>
      </c>
      <c r="L24" s="25"/>
    </row>
    <row r="25" spans="1:12" ht="14.25">
      <c r="A25" s="12">
        <v>23</v>
      </c>
      <c r="B25" s="12">
        <v>6</v>
      </c>
      <c r="C25" s="13" t="s">
        <v>86</v>
      </c>
      <c r="D25" s="14" t="s">
        <v>102</v>
      </c>
      <c r="E25" s="14" t="s">
        <v>103</v>
      </c>
      <c r="F25" s="14" t="s">
        <v>104</v>
      </c>
      <c r="G25" s="14" t="s">
        <v>105</v>
      </c>
      <c r="H25" s="15">
        <f t="shared" si="0"/>
        <v>68.06666666666666</v>
      </c>
      <c r="I25" s="22"/>
      <c r="J25" s="23">
        <f t="shared" si="1"/>
        <v>68.06666666666666</v>
      </c>
      <c r="K25" s="24" t="s">
        <v>41</v>
      </c>
      <c r="L25" s="25"/>
    </row>
    <row r="26" spans="1:12" ht="14.25">
      <c r="A26" s="12">
        <v>24</v>
      </c>
      <c r="B26" s="12">
        <v>7</v>
      </c>
      <c r="C26" s="13" t="s">
        <v>86</v>
      </c>
      <c r="D26" s="14" t="s">
        <v>106</v>
      </c>
      <c r="E26" s="14" t="s">
        <v>107</v>
      </c>
      <c r="F26" s="14" t="s">
        <v>108</v>
      </c>
      <c r="G26" s="14" t="s">
        <v>109</v>
      </c>
      <c r="H26" s="15">
        <f t="shared" si="0"/>
        <v>67.73333333333333</v>
      </c>
      <c r="I26" s="22"/>
      <c r="J26" s="23">
        <f t="shared" si="1"/>
        <v>67.73333333333333</v>
      </c>
      <c r="K26" s="24" t="s">
        <v>110</v>
      </c>
      <c r="L26" s="25"/>
    </row>
    <row r="27" spans="1:12" ht="14.25">
      <c r="A27" s="12">
        <v>25</v>
      </c>
      <c r="B27" s="12">
        <v>8</v>
      </c>
      <c r="C27" s="13" t="s">
        <v>86</v>
      </c>
      <c r="D27" s="14" t="s">
        <v>111</v>
      </c>
      <c r="E27" s="14" t="s">
        <v>15</v>
      </c>
      <c r="F27" s="14" t="s">
        <v>79</v>
      </c>
      <c r="G27" s="14" t="s">
        <v>112</v>
      </c>
      <c r="H27" s="15">
        <f t="shared" si="0"/>
        <v>67.46666666666667</v>
      </c>
      <c r="I27" s="22"/>
      <c r="J27" s="23">
        <f t="shared" si="1"/>
        <v>67.46666666666667</v>
      </c>
      <c r="K27" s="24" t="s">
        <v>113</v>
      </c>
      <c r="L27" s="25"/>
    </row>
    <row r="28" spans="1:12" ht="14.25">
      <c r="A28" s="12">
        <v>26</v>
      </c>
      <c r="B28" s="12">
        <v>9</v>
      </c>
      <c r="C28" s="13" t="s">
        <v>86</v>
      </c>
      <c r="D28" s="14" t="s">
        <v>114</v>
      </c>
      <c r="E28" s="14" t="s">
        <v>20</v>
      </c>
      <c r="F28" s="14" t="s">
        <v>96</v>
      </c>
      <c r="G28" s="14" t="s">
        <v>80</v>
      </c>
      <c r="H28" s="15">
        <f t="shared" si="0"/>
        <v>66.93333333333334</v>
      </c>
      <c r="I28" s="22"/>
      <c r="J28" s="23">
        <f t="shared" si="1"/>
        <v>66.93333333333334</v>
      </c>
      <c r="K28" s="24" t="s">
        <v>115</v>
      </c>
      <c r="L28" s="25"/>
    </row>
    <row r="29" spans="1:12" ht="14.25">
      <c r="A29" s="12">
        <v>27</v>
      </c>
      <c r="B29" s="12">
        <v>10</v>
      </c>
      <c r="C29" s="13" t="s">
        <v>86</v>
      </c>
      <c r="D29" s="14" t="s">
        <v>116</v>
      </c>
      <c r="E29" s="14" t="s">
        <v>88</v>
      </c>
      <c r="F29" s="14" t="s">
        <v>69</v>
      </c>
      <c r="G29" s="14" t="s">
        <v>117</v>
      </c>
      <c r="H29" s="15">
        <f t="shared" si="0"/>
        <v>66.53333333333333</v>
      </c>
      <c r="I29" s="22"/>
      <c r="J29" s="23">
        <f t="shared" si="1"/>
        <v>66.53333333333333</v>
      </c>
      <c r="K29" s="24" t="s">
        <v>118</v>
      </c>
      <c r="L29" s="25"/>
    </row>
    <row r="30" spans="1:12" ht="14.25">
      <c r="A30" s="12">
        <v>28</v>
      </c>
      <c r="B30" s="12">
        <v>11</v>
      </c>
      <c r="C30" s="13" t="s">
        <v>86</v>
      </c>
      <c r="D30" s="14" t="s">
        <v>119</v>
      </c>
      <c r="E30" s="14" t="s">
        <v>15</v>
      </c>
      <c r="F30" s="14" t="s">
        <v>57</v>
      </c>
      <c r="G30" s="14" t="s">
        <v>120</v>
      </c>
      <c r="H30" s="15">
        <f t="shared" si="0"/>
        <v>66.26666666666667</v>
      </c>
      <c r="I30" s="22"/>
      <c r="J30" s="23">
        <f t="shared" si="1"/>
        <v>66.26666666666667</v>
      </c>
      <c r="K30" s="24" t="s">
        <v>121</v>
      </c>
      <c r="L30" s="25"/>
    </row>
    <row r="31" spans="1:12" ht="14.25">
      <c r="A31" s="12">
        <v>29</v>
      </c>
      <c r="B31" s="12">
        <v>12</v>
      </c>
      <c r="C31" s="13" t="s">
        <v>86</v>
      </c>
      <c r="D31" s="14" t="s">
        <v>122</v>
      </c>
      <c r="E31" s="14" t="s">
        <v>123</v>
      </c>
      <c r="F31" s="14" t="s">
        <v>47</v>
      </c>
      <c r="G31" s="14" t="s">
        <v>124</v>
      </c>
      <c r="H31" s="15">
        <f t="shared" si="0"/>
        <v>65.8</v>
      </c>
      <c r="I31" s="22"/>
      <c r="J31" s="23">
        <f t="shared" si="1"/>
        <v>65.8</v>
      </c>
      <c r="K31" s="24" t="s">
        <v>125</v>
      </c>
      <c r="L31" s="25"/>
    </row>
    <row r="32" spans="1:12" ht="14.25">
      <c r="A32" s="12">
        <v>30</v>
      </c>
      <c r="B32" s="12">
        <v>13</v>
      </c>
      <c r="C32" s="13" t="s">
        <v>86</v>
      </c>
      <c r="D32" s="14" t="s">
        <v>126</v>
      </c>
      <c r="E32" s="14" t="s">
        <v>107</v>
      </c>
      <c r="F32" s="14" t="s">
        <v>57</v>
      </c>
      <c r="G32" s="14" t="s">
        <v>39</v>
      </c>
      <c r="H32" s="15">
        <f t="shared" si="0"/>
        <v>65.33333333333333</v>
      </c>
      <c r="I32" s="22"/>
      <c r="J32" s="23">
        <f t="shared" si="1"/>
        <v>65.33333333333333</v>
      </c>
      <c r="K32" s="24" t="s">
        <v>127</v>
      </c>
      <c r="L32" s="25"/>
    </row>
    <row r="33" spans="1:12" ht="14.25">
      <c r="A33" s="12">
        <v>31</v>
      </c>
      <c r="B33" s="12">
        <v>14</v>
      </c>
      <c r="C33" s="13" t="s">
        <v>86</v>
      </c>
      <c r="D33" s="14" t="s">
        <v>128</v>
      </c>
      <c r="E33" s="14" t="s">
        <v>17</v>
      </c>
      <c r="F33" s="14" t="s">
        <v>129</v>
      </c>
      <c r="G33" s="14" t="s">
        <v>130</v>
      </c>
      <c r="H33" s="15">
        <f t="shared" si="0"/>
        <v>64.26666666666667</v>
      </c>
      <c r="I33" s="22"/>
      <c r="J33" s="23">
        <f t="shared" si="1"/>
        <v>64.26666666666667</v>
      </c>
      <c r="K33" s="24" t="s">
        <v>131</v>
      </c>
      <c r="L33" s="25"/>
    </row>
    <row r="34" spans="1:12" ht="14.25">
      <c r="A34" s="12">
        <v>32</v>
      </c>
      <c r="B34" s="12">
        <v>15</v>
      </c>
      <c r="C34" s="13" t="s">
        <v>86</v>
      </c>
      <c r="D34" s="14" t="s">
        <v>132</v>
      </c>
      <c r="E34" s="14" t="s">
        <v>133</v>
      </c>
      <c r="F34" s="14" t="s">
        <v>134</v>
      </c>
      <c r="G34" s="14" t="s">
        <v>96</v>
      </c>
      <c r="H34" s="15">
        <f t="shared" si="0"/>
        <v>64</v>
      </c>
      <c r="I34" s="22"/>
      <c r="J34" s="23">
        <f t="shared" si="1"/>
        <v>64</v>
      </c>
      <c r="K34" s="24" t="s">
        <v>135</v>
      </c>
      <c r="L34" s="25"/>
    </row>
    <row r="35" spans="1:12" s="1" customFormat="1" ht="14.25">
      <c r="A35" s="12">
        <v>33</v>
      </c>
      <c r="B35" s="12">
        <v>16</v>
      </c>
      <c r="C35" s="13" t="s">
        <v>86</v>
      </c>
      <c r="D35" s="14" t="s">
        <v>136</v>
      </c>
      <c r="E35" s="14" t="s">
        <v>56</v>
      </c>
      <c r="F35" s="14" t="s">
        <v>58</v>
      </c>
      <c r="G35" s="14" t="s">
        <v>96</v>
      </c>
      <c r="H35" s="15">
        <f t="shared" si="0"/>
        <v>64</v>
      </c>
      <c r="I35" s="13"/>
      <c r="J35" s="23">
        <f t="shared" si="1"/>
        <v>64</v>
      </c>
      <c r="K35" s="13" t="s">
        <v>135</v>
      </c>
      <c r="L35" s="26"/>
    </row>
    <row r="36" spans="1:12" s="1" customFormat="1" ht="14.25">
      <c r="A36" s="12">
        <v>34</v>
      </c>
      <c r="B36" s="12">
        <v>1</v>
      </c>
      <c r="C36" s="13" t="s">
        <v>137</v>
      </c>
      <c r="D36" s="14" t="s">
        <v>138</v>
      </c>
      <c r="E36" s="14" t="s">
        <v>139</v>
      </c>
      <c r="F36" s="14" t="s">
        <v>16</v>
      </c>
      <c r="G36" s="14" t="s">
        <v>140</v>
      </c>
      <c r="H36" s="15">
        <f aca="true" t="shared" si="2" ref="H36:H52">G36/1.5</f>
        <v>73.33333333333333</v>
      </c>
      <c r="I36" s="22"/>
      <c r="J36" s="23">
        <f aca="true" t="shared" si="3" ref="J36:J52">H36+I36</f>
        <v>73.33333333333333</v>
      </c>
      <c r="K36" s="24" t="s">
        <v>18</v>
      </c>
      <c r="L36" s="26" t="s">
        <v>141</v>
      </c>
    </row>
    <row r="37" spans="1:12" s="1" customFormat="1" ht="14.25">
      <c r="A37" s="12">
        <v>35</v>
      </c>
      <c r="B37" s="12">
        <v>2</v>
      </c>
      <c r="C37" s="13" t="s">
        <v>137</v>
      </c>
      <c r="D37" s="14" t="s">
        <v>142</v>
      </c>
      <c r="E37" s="14" t="s">
        <v>15</v>
      </c>
      <c r="F37" s="14" t="s">
        <v>29</v>
      </c>
      <c r="G37" s="14" t="s">
        <v>143</v>
      </c>
      <c r="H37" s="15">
        <f t="shared" si="2"/>
        <v>71.06666666666666</v>
      </c>
      <c r="I37" s="22"/>
      <c r="J37" s="23">
        <f t="shared" si="3"/>
        <v>71.06666666666666</v>
      </c>
      <c r="K37" s="24" t="s">
        <v>22</v>
      </c>
      <c r="L37" s="26" t="s">
        <v>141</v>
      </c>
    </row>
    <row r="38" spans="1:12" s="1" customFormat="1" ht="14.25">
      <c r="A38" s="12">
        <v>36</v>
      </c>
      <c r="B38" s="12">
        <v>3</v>
      </c>
      <c r="C38" s="13" t="s">
        <v>137</v>
      </c>
      <c r="D38" s="14" t="s">
        <v>144</v>
      </c>
      <c r="E38" s="14" t="s">
        <v>16</v>
      </c>
      <c r="F38" s="14" t="s">
        <v>145</v>
      </c>
      <c r="G38" s="14" t="s">
        <v>146</v>
      </c>
      <c r="H38" s="15">
        <f t="shared" si="2"/>
        <v>70.46666666666667</v>
      </c>
      <c r="I38" s="22"/>
      <c r="J38" s="23">
        <f t="shared" si="3"/>
        <v>70.46666666666667</v>
      </c>
      <c r="K38" s="24" t="s">
        <v>27</v>
      </c>
      <c r="L38" s="26" t="s">
        <v>141</v>
      </c>
    </row>
    <row r="39" spans="1:12" s="1" customFormat="1" ht="14.25">
      <c r="A39" s="12">
        <v>37</v>
      </c>
      <c r="B39" s="12">
        <v>4</v>
      </c>
      <c r="C39" s="13" t="s">
        <v>137</v>
      </c>
      <c r="D39" s="14" t="s">
        <v>147</v>
      </c>
      <c r="E39" s="14" t="s">
        <v>26</v>
      </c>
      <c r="F39" s="14" t="s">
        <v>148</v>
      </c>
      <c r="G39" s="14" t="s">
        <v>45</v>
      </c>
      <c r="H39" s="15">
        <f t="shared" si="2"/>
        <v>70.26666666666667</v>
      </c>
      <c r="I39" s="22"/>
      <c r="J39" s="23">
        <f t="shared" si="3"/>
        <v>70.26666666666667</v>
      </c>
      <c r="K39" s="24" t="s">
        <v>31</v>
      </c>
      <c r="L39" s="26" t="s">
        <v>141</v>
      </c>
    </row>
    <row r="40" spans="1:12" s="1" customFormat="1" ht="14.25">
      <c r="A40" s="12">
        <v>38</v>
      </c>
      <c r="B40" s="12">
        <v>5</v>
      </c>
      <c r="C40" s="13" t="s">
        <v>137</v>
      </c>
      <c r="D40" s="14" t="s">
        <v>149</v>
      </c>
      <c r="E40" s="14" t="s">
        <v>38</v>
      </c>
      <c r="F40" s="14" t="s">
        <v>34</v>
      </c>
      <c r="G40" s="14" t="s">
        <v>150</v>
      </c>
      <c r="H40" s="15">
        <f t="shared" si="2"/>
        <v>67.93333333333334</v>
      </c>
      <c r="I40" s="22"/>
      <c r="J40" s="23">
        <f t="shared" si="3"/>
        <v>67.93333333333334</v>
      </c>
      <c r="K40" s="24" t="s">
        <v>36</v>
      </c>
      <c r="L40" s="26" t="s">
        <v>141</v>
      </c>
    </row>
    <row r="41" spans="1:12" s="1" customFormat="1" ht="14.25">
      <c r="A41" s="12">
        <v>39</v>
      </c>
      <c r="B41" s="12">
        <v>6</v>
      </c>
      <c r="C41" s="13" t="s">
        <v>137</v>
      </c>
      <c r="D41" s="14" t="s">
        <v>151</v>
      </c>
      <c r="E41" s="14" t="s">
        <v>51</v>
      </c>
      <c r="F41" s="14" t="s">
        <v>101</v>
      </c>
      <c r="G41" s="14" t="s">
        <v>152</v>
      </c>
      <c r="H41" s="15">
        <f t="shared" si="2"/>
        <v>67.86666666666666</v>
      </c>
      <c r="I41" s="22"/>
      <c r="J41" s="23">
        <f t="shared" si="3"/>
        <v>67.86666666666666</v>
      </c>
      <c r="K41" s="24" t="s">
        <v>41</v>
      </c>
      <c r="L41" s="26" t="s">
        <v>141</v>
      </c>
    </row>
    <row r="42" spans="1:12" s="1" customFormat="1" ht="14.25">
      <c r="A42" s="12">
        <v>40</v>
      </c>
      <c r="B42" s="12">
        <v>7</v>
      </c>
      <c r="C42" s="13" t="s">
        <v>137</v>
      </c>
      <c r="D42" s="14" t="s">
        <v>153</v>
      </c>
      <c r="E42" s="14" t="s">
        <v>20</v>
      </c>
      <c r="F42" s="14" t="s">
        <v>154</v>
      </c>
      <c r="G42" s="14" t="s">
        <v>155</v>
      </c>
      <c r="H42" s="15">
        <f t="shared" si="2"/>
        <v>67.13333333333334</v>
      </c>
      <c r="I42" s="22"/>
      <c r="J42" s="23">
        <f t="shared" si="3"/>
        <v>67.13333333333334</v>
      </c>
      <c r="K42" s="24" t="s">
        <v>110</v>
      </c>
      <c r="L42" s="26" t="s">
        <v>141</v>
      </c>
    </row>
    <row r="43" spans="1:12" s="1" customFormat="1" ht="14.25">
      <c r="A43" s="12">
        <v>41</v>
      </c>
      <c r="B43" s="12">
        <v>8</v>
      </c>
      <c r="C43" s="13" t="s">
        <v>137</v>
      </c>
      <c r="D43" s="14" t="s">
        <v>156</v>
      </c>
      <c r="E43" s="14" t="s">
        <v>44</v>
      </c>
      <c r="F43" s="14" t="s">
        <v>29</v>
      </c>
      <c r="G43" s="14" t="s">
        <v>80</v>
      </c>
      <c r="H43" s="15">
        <f t="shared" si="2"/>
        <v>66.93333333333334</v>
      </c>
      <c r="I43" s="22"/>
      <c r="J43" s="23">
        <f t="shared" si="3"/>
        <v>66.93333333333334</v>
      </c>
      <c r="K43" s="24" t="s">
        <v>113</v>
      </c>
      <c r="L43" s="26" t="s">
        <v>141</v>
      </c>
    </row>
    <row r="44" spans="1:12" s="1" customFormat="1" ht="14.25">
      <c r="A44" s="12">
        <v>42</v>
      </c>
      <c r="B44" s="12">
        <v>9</v>
      </c>
      <c r="C44" s="13" t="s">
        <v>137</v>
      </c>
      <c r="D44" s="14" t="s">
        <v>157</v>
      </c>
      <c r="E44" s="14" t="s">
        <v>158</v>
      </c>
      <c r="F44" s="14" t="s">
        <v>159</v>
      </c>
      <c r="G44" s="14" t="s">
        <v>29</v>
      </c>
      <c r="H44" s="15">
        <f t="shared" si="2"/>
        <v>66.66666666666667</v>
      </c>
      <c r="I44" s="22"/>
      <c r="J44" s="23">
        <f t="shared" si="3"/>
        <v>66.66666666666667</v>
      </c>
      <c r="K44" s="24" t="s">
        <v>115</v>
      </c>
      <c r="L44" s="26" t="s">
        <v>141</v>
      </c>
    </row>
    <row r="45" spans="1:12" ht="14.25">
      <c r="A45" s="12">
        <v>43</v>
      </c>
      <c r="B45" s="12">
        <v>1</v>
      </c>
      <c r="C45" s="13" t="s">
        <v>137</v>
      </c>
      <c r="D45" s="14" t="s">
        <v>160</v>
      </c>
      <c r="E45" s="14" t="s">
        <v>79</v>
      </c>
      <c r="F45" s="14" t="s">
        <v>161</v>
      </c>
      <c r="G45" s="14" t="s">
        <v>162</v>
      </c>
      <c r="H45" s="15">
        <f t="shared" si="2"/>
        <v>63.86666666666667</v>
      </c>
      <c r="I45" s="22"/>
      <c r="J45" s="23">
        <f t="shared" si="3"/>
        <v>63.86666666666667</v>
      </c>
      <c r="K45" s="24">
        <v>1</v>
      </c>
      <c r="L45" s="26" t="s">
        <v>163</v>
      </c>
    </row>
    <row r="46" spans="1:12" ht="14.25">
      <c r="A46" s="12">
        <v>44</v>
      </c>
      <c r="B46" s="12">
        <v>2</v>
      </c>
      <c r="C46" s="13" t="s">
        <v>137</v>
      </c>
      <c r="D46" s="14" t="s">
        <v>164</v>
      </c>
      <c r="E46" s="14" t="s">
        <v>96</v>
      </c>
      <c r="F46" s="14" t="s">
        <v>165</v>
      </c>
      <c r="G46" s="14" t="s">
        <v>71</v>
      </c>
      <c r="H46" s="15">
        <f t="shared" si="2"/>
        <v>55.800000000000004</v>
      </c>
      <c r="I46" s="22"/>
      <c r="J46" s="23">
        <f t="shared" si="3"/>
        <v>55.800000000000004</v>
      </c>
      <c r="K46" s="24">
        <v>2</v>
      </c>
      <c r="L46" s="26" t="s">
        <v>163</v>
      </c>
    </row>
    <row r="47" spans="1:12" ht="14.25">
      <c r="A47" s="12">
        <v>45</v>
      </c>
      <c r="B47" s="12">
        <v>3</v>
      </c>
      <c r="C47" s="13" t="s">
        <v>137</v>
      </c>
      <c r="D47" s="14" t="s">
        <v>166</v>
      </c>
      <c r="E47" s="14" t="s">
        <v>60</v>
      </c>
      <c r="F47" s="14" t="s">
        <v>167</v>
      </c>
      <c r="G47" s="14" t="s">
        <v>168</v>
      </c>
      <c r="H47" s="15">
        <f t="shared" si="2"/>
        <v>55.13333333333333</v>
      </c>
      <c r="I47" s="22"/>
      <c r="J47" s="23">
        <f t="shared" si="3"/>
        <v>55.13333333333333</v>
      </c>
      <c r="K47" s="24">
        <v>3</v>
      </c>
      <c r="L47" s="26" t="s">
        <v>163</v>
      </c>
    </row>
    <row r="48" spans="1:12" ht="14.25">
      <c r="A48" s="12">
        <v>46</v>
      </c>
      <c r="B48" s="12">
        <v>1</v>
      </c>
      <c r="C48" s="13" t="s">
        <v>169</v>
      </c>
      <c r="D48" s="14" t="s">
        <v>170</v>
      </c>
      <c r="E48" s="14" t="s">
        <v>171</v>
      </c>
      <c r="F48" s="14" t="s">
        <v>172</v>
      </c>
      <c r="G48" s="14" t="s">
        <v>173</v>
      </c>
      <c r="H48" s="15">
        <f t="shared" si="2"/>
        <v>50.666666666666664</v>
      </c>
      <c r="I48" s="22"/>
      <c r="J48" s="23">
        <f t="shared" si="3"/>
        <v>50.666666666666664</v>
      </c>
      <c r="K48" s="24">
        <v>1</v>
      </c>
      <c r="L48" s="25"/>
    </row>
    <row r="49" spans="1:12" ht="14.25">
      <c r="A49" s="12">
        <v>47</v>
      </c>
      <c r="B49" s="12">
        <v>2</v>
      </c>
      <c r="C49" s="13" t="s">
        <v>169</v>
      </c>
      <c r="D49" s="14" t="s">
        <v>174</v>
      </c>
      <c r="E49" s="14" t="s">
        <v>175</v>
      </c>
      <c r="F49" s="14" t="s">
        <v>176</v>
      </c>
      <c r="G49" s="14" t="s">
        <v>177</v>
      </c>
      <c r="H49" s="15">
        <f t="shared" si="2"/>
        <v>47.4</v>
      </c>
      <c r="I49" s="22"/>
      <c r="J49" s="23">
        <f t="shared" si="3"/>
        <v>47.4</v>
      </c>
      <c r="K49" s="24">
        <v>2</v>
      </c>
      <c r="L49" s="25"/>
    </row>
    <row r="50" spans="1:12" ht="14.25">
      <c r="A50" s="12">
        <v>48</v>
      </c>
      <c r="B50" s="12">
        <v>1</v>
      </c>
      <c r="C50" s="13" t="s">
        <v>178</v>
      </c>
      <c r="D50" s="14" t="s">
        <v>179</v>
      </c>
      <c r="E50" s="14" t="s">
        <v>15</v>
      </c>
      <c r="F50" s="14" t="s">
        <v>24</v>
      </c>
      <c r="G50" s="14" t="s">
        <v>180</v>
      </c>
      <c r="H50" s="15">
        <f t="shared" si="2"/>
        <v>72.26666666666667</v>
      </c>
      <c r="I50" s="22"/>
      <c r="J50" s="23">
        <f t="shared" si="3"/>
        <v>72.26666666666667</v>
      </c>
      <c r="K50" s="24">
        <v>1</v>
      </c>
      <c r="L50" s="25" t="s">
        <v>181</v>
      </c>
    </row>
    <row r="51" spans="1:12" ht="14.25">
      <c r="A51" s="12">
        <v>49</v>
      </c>
      <c r="B51" s="12">
        <v>1</v>
      </c>
      <c r="C51" s="13" t="s">
        <v>182</v>
      </c>
      <c r="D51" s="14" t="s">
        <v>183</v>
      </c>
      <c r="E51" s="14" t="s">
        <v>184</v>
      </c>
      <c r="F51" s="14" t="s">
        <v>57</v>
      </c>
      <c r="G51" s="14" t="s">
        <v>185</v>
      </c>
      <c r="H51" s="15">
        <f t="shared" si="2"/>
        <v>62.26666666666667</v>
      </c>
      <c r="I51" s="22"/>
      <c r="J51" s="23">
        <f t="shared" si="3"/>
        <v>62.26666666666667</v>
      </c>
      <c r="K51" s="24">
        <v>1</v>
      </c>
      <c r="L51" s="25"/>
    </row>
    <row r="52" spans="1:12" ht="14.25">
      <c r="A52" s="12">
        <v>50</v>
      </c>
      <c r="B52" s="12">
        <v>1</v>
      </c>
      <c r="C52" s="13" t="s">
        <v>186</v>
      </c>
      <c r="D52" s="14" t="s">
        <v>187</v>
      </c>
      <c r="E52" s="14" t="s">
        <v>188</v>
      </c>
      <c r="F52" s="14" t="s">
        <v>189</v>
      </c>
      <c r="G52" s="14" t="s">
        <v>190</v>
      </c>
      <c r="H52" s="15">
        <f t="shared" si="2"/>
        <v>50.26666666666667</v>
      </c>
      <c r="I52" s="22"/>
      <c r="J52" s="23">
        <f t="shared" si="3"/>
        <v>50.26666666666667</v>
      </c>
      <c r="K52" s="24">
        <v>1</v>
      </c>
      <c r="L52" s="25"/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WPS_1652322753</cp:lastModifiedBy>
  <dcterms:created xsi:type="dcterms:W3CDTF">2022-05-19T08:08:54Z</dcterms:created>
  <dcterms:modified xsi:type="dcterms:W3CDTF">2023-05-22T08:57:11Z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E85FADDECFB04FDFBF15BB26CDF6C506</vt:lpwstr>
  </property>
  <property fmtid="{D5CDD505-2E9C-101B-9397-08002B2CF9AE}" pid="4" name="KSOProductBuildV">
    <vt:lpwstr>2052-11.1.0.14309</vt:lpwstr>
  </property>
</Properties>
</file>