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<sst xmlns="http://schemas.openxmlformats.org/spreadsheetml/2006/main" count="210" uniqueCount="184">
  <si>
    <t>2023年省体育局直属事业单位公开招聘面试考生总成绩汇总表</t>
  </si>
  <si>
    <t>序号</t>
  </si>
  <si>
    <t>报考单位</t>
  </si>
  <si>
    <t>报考岗位</t>
  </si>
  <si>
    <t>姓名</t>
  </si>
  <si>
    <t>准考证号</t>
  </si>
  <si>
    <t>折算笔试
成绩总分</t>
  </si>
  <si>
    <t>结构化面试成绩</t>
  </si>
  <si>
    <t>专业测试成绩</t>
  </si>
  <si>
    <t>面试成绩</t>
  </si>
  <si>
    <t>总成绩</t>
  </si>
  <si>
    <t>总成绩排名</t>
  </si>
  <si>
    <t>备注</t>
  </si>
  <si>
    <t>湖北省体育局水上运动管理中心</t>
  </si>
  <si>
    <t>文员</t>
  </si>
  <si>
    <t>於伯乐</t>
  </si>
  <si>
    <t>1142302102719</t>
  </si>
  <si>
    <t>进入体检</t>
  </si>
  <si>
    <t>黄卓</t>
  </si>
  <si>
    <t>1142302104225</t>
  </si>
  <si>
    <t>钱瑜</t>
  </si>
  <si>
    <t>1142302105504</t>
  </si>
  <si>
    <t>康复治疗师</t>
  </si>
  <si>
    <t>毋国庆</t>
  </si>
  <si>
    <t>5542302425808</t>
  </si>
  <si>
    <t>曾晟</t>
  </si>
  <si>
    <t>5542302425929</t>
  </si>
  <si>
    <t>石海明</t>
  </si>
  <si>
    <t>5542302425718</t>
  </si>
  <si>
    <t>湖北省体育局游泳跳水运动管理中心</t>
  </si>
  <si>
    <t>竞训部职员</t>
  </si>
  <si>
    <t>高爽</t>
  </si>
  <si>
    <t>1142302103926</t>
  </si>
  <si>
    <t>胡杨波</t>
  </si>
  <si>
    <t>1142302105224</t>
  </si>
  <si>
    <t>沈梦</t>
  </si>
  <si>
    <t>1142302105604</t>
  </si>
  <si>
    <t>湖北省体育局武术和冬季运动
管理中心</t>
  </si>
  <si>
    <t>综合办公室文秘</t>
  </si>
  <si>
    <t>胡杨</t>
  </si>
  <si>
    <t>1142302103426</t>
  </si>
  <si>
    <t>汪丹</t>
  </si>
  <si>
    <t>1142302104306</t>
  </si>
  <si>
    <t>杨海波</t>
  </si>
  <si>
    <t>1142302103423</t>
  </si>
  <si>
    <t>湖北省体育科学研究所</t>
  </si>
  <si>
    <t>人力资源管理岗</t>
  </si>
  <si>
    <t>赵晨光</t>
  </si>
  <si>
    <t>1142302104519</t>
  </si>
  <si>
    <t>曹嘉依</t>
  </si>
  <si>
    <t>1142302101018</t>
  </si>
  <si>
    <t>张千</t>
  </si>
  <si>
    <t>1142302105807</t>
  </si>
  <si>
    <t>体能教练</t>
  </si>
  <si>
    <t>白璞</t>
  </si>
  <si>
    <t>2142300205812</t>
  </si>
  <si>
    <t>李青政</t>
  </si>
  <si>
    <t>2142300207710</t>
  </si>
  <si>
    <t>岳宏历</t>
  </si>
  <si>
    <t>2142300205813</t>
  </si>
  <si>
    <t>医师</t>
  </si>
  <si>
    <t>高文思</t>
  </si>
  <si>
    <t>5142302423401</t>
  </si>
  <si>
    <t>廖成建</t>
  </si>
  <si>
    <t>5142302423204</t>
  </si>
  <si>
    <t>金洁</t>
  </si>
  <si>
    <t>5142302423113</t>
  </si>
  <si>
    <t>湖北省体育局洪山体育中心</t>
  </si>
  <si>
    <t>工程项目管理</t>
  </si>
  <si>
    <t>李万林</t>
  </si>
  <si>
    <t>2142300207101</t>
  </si>
  <si>
    <t>孙霖</t>
  </si>
  <si>
    <t>2142300207808</t>
  </si>
  <si>
    <t>王金程</t>
  </si>
  <si>
    <t>2142300207915</t>
  </si>
  <si>
    <t>文秘</t>
  </si>
  <si>
    <t>汪雨灿</t>
  </si>
  <si>
    <t>1142302104326</t>
  </si>
  <si>
    <t>石成晨</t>
  </si>
  <si>
    <t>1142302100223</t>
  </si>
  <si>
    <t>李成凯</t>
  </si>
  <si>
    <t>1142302105328</t>
  </si>
  <si>
    <t>面试缺考</t>
  </si>
  <si>
    <t>消防应急管理</t>
  </si>
  <si>
    <t>钱澄</t>
  </si>
  <si>
    <t>3142302018217</t>
  </si>
  <si>
    <t>崔越</t>
  </si>
  <si>
    <t>3142302014224</t>
  </si>
  <si>
    <t>苟腾飞</t>
  </si>
  <si>
    <t>3142302015501</t>
  </si>
  <si>
    <t>竞训管理</t>
  </si>
  <si>
    <t>刘志远</t>
  </si>
  <si>
    <t>1142302101107</t>
  </si>
  <si>
    <t>聂远航</t>
  </si>
  <si>
    <t>1142302102428</t>
  </si>
  <si>
    <t>张超凡</t>
  </si>
  <si>
    <t>1142302103726</t>
  </si>
  <si>
    <t>财务管理</t>
  </si>
  <si>
    <t>孙志</t>
  </si>
  <si>
    <t>2142300207019</t>
  </si>
  <si>
    <t>刘睿</t>
  </si>
  <si>
    <t>2142300208612</t>
  </si>
  <si>
    <t>马欣</t>
  </si>
  <si>
    <t>2142300208505</t>
  </si>
  <si>
    <t>湖北省体育局崇仁体育培训中心</t>
  </si>
  <si>
    <t>篮球教练员</t>
  </si>
  <si>
    <t>刘崇亮</t>
  </si>
  <si>
    <t>2142300204612</t>
  </si>
  <si>
    <t>江柯</t>
  </si>
  <si>
    <t>2142300207720</t>
  </si>
  <si>
    <t>湖北省体育局新华路体育中心</t>
  </si>
  <si>
    <t>办公室文员</t>
  </si>
  <si>
    <t>彭丹妮</t>
  </si>
  <si>
    <t>1142302102812</t>
  </si>
  <si>
    <t>李竹君</t>
  </si>
  <si>
    <t>1142302105025</t>
  </si>
  <si>
    <t>卫娟</t>
  </si>
  <si>
    <t>1142302101626</t>
  </si>
  <si>
    <t>场馆运营管理员</t>
  </si>
  <si>
    <t>邹祖樊</t>
  </si>
  <si>
    <t>1142302101022</t>
  </si>
  <si>
    <t>胡凯</t>
  </si>
  <si>
    <t>1142302100402</t>
  </si>
  <si>
    <t>慕太极</t>
  </si>
  <si>
    <t>1142302105704</t>
  </si>
  <si>
    <t>场馆健身管理员</t>
  </si>
  <si>
    <t>徐亚捷</t>
  </si>
  <si>
    <t>1142302105524</t>
  </si>
  <si>
    <t>孙军</t>
  </si>
  <si>
    <t>1142302103714</t>
  </si>
  <si>
    <t>苏小钟</t>
  </si>
  <si>
    <t>1142302101021</t>
  </si>
  <si>
    <t>摄影（像）机械员</t>
  </si>
  <si>
    <t>黄倩</t>
  </si>
  <si>
    <t>1142302102423</t>
  </si>
  <si>
    <t>张创</t>
  </si>
  <si>
    <t>1142302102322</t>
  </si>
  <si>
    <t>胡竞跃</t>
  </si>
  <si>
    <t>1142302102009</t>
  </si>
  <si>
    <t>湖北体育职业学院</t>
  </si>
  <si>
    <t>语文教师</t>
  </si>
  <si>
    <t>赵焕宇</t>
  </si>
  <si>
    <t>4242302422502</t>
  </si>
  <si>
    <t>朱羚娜</t>
  </si>
  <si>
    <t>4242302422423</t>
  </si>
  <si>
    <t>陈晓莉</t>
  </si>
  <si>
    <t>4242302422506</t>
  </si>
  <si>
    <t>数学教师</t>
  </si>
  <si>
    <t>杜文悦</t>
  </si>
  <si>
    <t>4242302422312</t>
  </si>
  <si>
    <t>张霞</t>
  </si>
  <si>
    <t>4242302422302</t>
  </si>
  <si>
    <t>董启启</t>
  </si>
  <si>
    <t>4242302422712</t>
  </si>
  <si>
    <t>武术教练</t>
  </si>
  <si>
    <t>卢南名</t>
  </si>
  <si>
    <t>2142300208614</t>
  </si>
  <si>
    <t>任倩</t>
  </si>
  <si>
    <t>2142300205318</t>
  </si>
  <si>
    <t>温玉茹</t>
  </si>
  <si>
    <t>2142300206511</t>
  </si>
  <si>
    <t>面试第一、二题未做答</t>
  </si>
  <si>
    <t>办公室职员</t>
  </si>
  <si>
    <t>刘行旭</t>
  </si>
  <si>
    <t>1142302104325</t>
  </si>
  <si>
    <t>周利霞</t>
  </si>
  <si>
    <t>1142302105921</t>
  </si>
  <si>
    <t>王娟</t>
  </si>
  <si>
    <t>1142302104113</t>
  </si>
  <si>
    <t>程涛</t>
  </si>
  <si>
    <t>1142302103407</t>
  </si>
  <si>
    <t>档案图书管理员</t>
  </si>
  <si>
    <t>宗莹萍</t>
  </si>
  <si>
    <t>1142302102407</t>
  </si>
  <si>
    <t>叶贝</t>
  </si>
  <si>
    <t>1142302103104</t>
  </si>
  <si>
    <t>李立萍</t>
  </si>
  <si>
    <t>1142302104219</t>
  </si>
  <si>
    <t>黎尚赟</t>
  </si>
  <si>
    <t>1142302105126</t>
  </si>
  <si>
    <t>董继宗</t>
  </si>
  <si>
    <t>1142302103214</t>
  </si>
  <si>
    <t>易远</t>
  </si>
  <si>
    <t>1142302104029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</si>
</sst>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_ "/>
    <numFmt numFmtId="179" formatCode="0.0000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20"/>
      <name val="黑体"/>
      <charset val="134"/>
    </font>
    <font>
      <sz val="14"/>
      <name val="黑体"/>
      <charset val="134"/>
    </font>
    <font>
      <sz val="12"/>
      <name val="黑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b/>
      <sz val="12"/>
      <color theme="1"/>
      <name val="仿宋_GB2312"/>
      <charset val="134"/>
    </font>
    <font>
      <b/>
      <sz val="12"/>
      <name val="仿宋_GB2312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b/>
      <sz val="12"/>
      <color indexed="8"/>
      <name val="仿宋_GB2312"/>
      <charset val="134"/>
    </font>
    <font>
      <sz val="12"/>
      <color theme="1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0" fillId="9" borderId="7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8" fillId="13" borderId="10" applyNumberFormat="0" applyAlignment="0" applyProtection="0">
      <alignment vertical="center"/>
    </xf>
    <xf numFmtId="0" fontId="29" fillId="13" borderId="6" applyNumberFormat="0" applyAlignment="0" applyProtection="0">
      <alignment vertical="center"/>
    </xf>
    <xf numFmtId="0" fontId="30" fillId="14" borderId="11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15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177" fontId="1" fillId="0" borderId="0" xfId="0" applyNumberFormat="1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79" fontId="8" fillId="3" borderId="1" xfId="0" applyNumberFormat="1" applyFont="1" applyFill="1" applyBorder="1" applyAlignment="1">
      <alignment horizontal="center" vertical="center" wrapText="1"/>
    </xf>
    <xf numFmtId="176" fontId="9" fillId="3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79" fontId="10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9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9" fontId="10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9" fontId="7" fillId="3" borderId="1" xfId="0" applyNumberFormat="1" applyFont="1" applyFill="1" applyBorder="1" applyAlignment="1">
      <alignment horizontal="center" vertical="center" wrapText="1"/>
    </xf>
    <xf numFmtId="179" fontId="6" fillId="3" borderId="1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2" borderId="1" xfId="13" applyNumberFormat="1" applyFont="1" applyFill="1" applyBorder="1" applyAlignment="1" applyProtection="1">
      <alignment horizontal="center" vertical="center" wrapText="1"/>
    </xf>
    <xf numFmtId="0" fontId="6" fillId="3" borderId="1" xfId="13" applyNumberFormat="1" applyFont="1" applyFill="1" applyBorder="1" applyAlignment="1" applyProtection="1">
      <alignment horizontal="center" vertical="center" wrapText="1"/>
    </xf>
    <xf numFmtId="0" fontId="7" fillId="3" borderId="1" xfId="52" applyNumberFormat="1" applyFont="1" applyFill="1" applyBorder="1" applyAlignment="1" applyProtection="1">
      <alignment horizontal="center" vertical="center" wrapText="1"/>
    </xf>
    <xf numFmtId="0" fontId="7" fillId="3" borderId="1" xfId="53" applyNumberFormat="1" applyFont="1" applyFill="1" applyBorder="1" applyAlignment="1" applyProtection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6" fillId="3" borderId="1" xfId="52" applyNumberFormat="1" applyFont="1" applyFill="1" applyBorder="1" applyAlignment="1" applyProtection="1">
      <alignment horizontal="center" vertical="center" wrapText="1"/>
    </xf>
    <xf numFmtId="0" fontId="6" fillId="3" borderId="1" xfId="53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0" borderId="1" xfId="13" applyNumberFormat="1" applyFont="1" applyFill="1" applyBorder="1" applyAlignment="1" applyProtection="1">
      <alignment horizontal="center" vertical="center" wrapText="1"/>
    </xf>
    <xf numFmtId="0" fontId="7" fillId="0" borderId="1" xfId="52" applyNumberFormat="1" applyFont="1" applyFill="1" applyBorder="1" applyAlignment="1" applyProtection="1">
      <alignment horizontal="center" vertical="center" wrapText="1"/>
    </xf>
    <xf numFmtId="0" fontId="7" fillId="0" borderId="1" xfId="53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52" applyNumberFormat="1" applyFont="1" applyFill="1" applyBorder="1" applyAlignment="1" applyProtection="1">
      <alignment horizontal="center" vertical="center" wrapText="1"/>
    </xf>
    <xf numFmtId="0" fontId="6" fillId="0" borderId="1" xfId="53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1" fillId="2" borderId="1" xfId="13" applyNumberFormat="1" applyFont="1" applyFill="1" applyBorder="1" applyAlignment="1" applyProtection="1">
      <alignment horizontal="center" vertical="center" wrapText="1"/>
    </xf>
    <xf numFmtId="0" fontId="11" fillId="3" borderId="1" xfId="13" applyNumberFormat="1" applyFont="1" applyFill="1" applyBorder="1" applyAlignment="1" applyProtection="1">
      <alignment horizontal="center" vertical="center" wrapText="1"/>
    </xf>
    <xf numFmtId="0" fontId="12" fillId="3" borderId="1" xfId="52" applyNumberFormat="1" applyFont="1" applyFill="1" applyBorder="1" applyAlignment="1" applyProtection="1">
      <alignment horizontal="center" vertical="center" wrapText="1"/>
    </xf>
    <xf numFmtId="0" fontId="12" fillId="3" borderId="1" xfId="53" applyNumberFormat="1" applyFont="1" applyFill="1" applyBorder="1" applyAlignment="1" applyProtection="1">
      <alignment horizontal="center" vertical="center" wrapText="1"/>
    </xf>
    <xf numFmtId="0" fontId="11" fillId="3" borderId="1" xfId="52" applyNumberFormat="1" applyFont="1" applyFill="1" applyBorder="1" applyAlignment="1" applyProtection="1">
      <alignment horizontal="center" vertical="center" wrapText="1"/>
    </xf>
    <xf numFmtId="0" fontId="11" fillId="3" borderId="1" xfId="53" applyNumberFormat="1" applyFont="1" applyFill="1" applyBorder="1" applyAlignment="1" applyProtection="1">
      <alignment horizontal="center" vertical="center" wrapText="1"/>
    </xf>
    <xf numFmtId="0" fontId="11" fillId="0" borderId="1" xfId="13" applyNumberFormat="1" applyFont="1" applyFill="1" applyBorder="1" applyAlignment="1" applyProtection="1">
      <alignment horizontal="center" vertical="center" wrapText="1"/>
    </xf>
    <xf numFmtId="0" fontId="12" fillId="0" borderId="1" xfId="46" applyNumberFormat="1" applyFont="1" applyFill="1" applyBorder="1" applyAlignment="1" applyProtection="1">
      <alignment horizontal="center" vertical="center" wrapText="1"/>
    </xf>
    <xf numFmtId="0" fontId="12" fillId="0" borderId="1" xfId="53" applyNumberFormat="1" applyFont="1" applyFill="1" applyBorder="1" applyAlignment="1" applyProtection="1">
      <alignment horizontal="center" vertical="center" wrapText="1"/>
    </xf>
    <xf numFmtId="179" fontId="8" fillId="0" borderId="1" xfId="54" applyNumberFormat="1" applyFont="1" applyFill="1" applyBorder="1" applyAlignment="1">
      <alignment horizontal="center" vertical="center" wrapText="1"/>
    </xf>
    <xf numFmtId="0" fontId="11" fillId="0" borderId="1" xfId="46" applyNumberFormat="1" applyFont="1" applyFill="1" applyBorder="1" applyAlignment="1" applyProtection="1">
      <alignment horizontal="center" vertical="center" wrapText="1"/>
    </xf>
    <xf numFmtId="0" fontId="11" fillId="0" borderId="1" xfId="53" applyNumberFormat="1" applyFont="1" applyFill="1" applyBorder="1" applyAlignment="1" applyProtection="1">
      <alignment horizontal="center" vertical="center" wrapText="1"/>
    </xf>
    <xf numFmtId="179" fontId="10" fillId="0" borderId="1" xfId="54" applyNumberFormat="1" applyFont="1" applyFill="1" applyBorder="1" applyAlignment="1">
      <alignment horizontal="center" vertical="center" wrapText="1"/>
    </xf>
    <xf numFmtId="0" fontId="12" fillId="3" borderId="1" xfId="46" applyNumberFormat="1" applyFont="1" applyFill="1" applyBorder="1" applyAlignment="1" applyProtection="1">
      <alignment horizontal="center" vertical="center" wrapText="1"/>
    </xf>
    <xf numFmtId="179" fontId="8" fillId="3" borderId="1" xfId="54" applyNumberFormat="1" applyFont="1" applyFill="1" applyBorder="1" applyAlignment="1">
      <alignment horizontal="center" vertical="center" wrapText="1"/>
    </xf>
    <xf numFmtId="0" fontId="11" fillId="3" borderId="1" xfId="46" applyNumberFormat="1" applyFont="1" applyFill="1" applyBorder="1" applyAlignment="1" applyProtection="1">
      <alignment horizontal="center" vertical="center" wrapText="1"/>
    </xf>
    <xf numFmtId="179" fontId="10" fillId="3" borderId="1" xfId="54" applyNumberFormat="1" applyFont="1" applyFill="1" applyBorder="1" applyAlignment="1">
      <alignment horizontal="center" vertical="center" wrapText="1"/>
    </xf>
    <xf numFmtId="0" fontId="11" fillId="3" borderId="1" xfId="39" applyNumberFormat="1" applyFont="1" applyFill="1" applyBorder="1" applyAlignment="1" applyProtection="1">
      <alignment horizontal="center" vertical="center" wrapText="1"/>
    </xf>
    <xf numFmtId="179" fontId="13" fillId="3" borderId="1" xfId="54" applyNumberFormat="1" applyFont="1" applyFill="1" applyBorder="1" applyAlignment="1">
      <alignment horizontal="center" vertical="center" wrapText="1"/>
    </xf>
    <xf numFmtId="17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7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8" fontId="9" fillId="3" borderId="1" xfId="0" applyNumberFormat="1" applyFont="1" applyFill="1" applyBorder="1" applyAlignment="1">
      <alignment horizontal="center" vertical="center" wrapText="1"/>
    </xf>
    <xf numFmtId="178" fontId="2" fillId="3" borderId="1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quotePrefix="1">
      <alignment horizontal="center" vertical="center" wrapText="1"/>
    </xf>
    <xf numFmtId="0" fontId="6" fillId="3" borderId="1" xfId="0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常规 7 2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7" xfId="53"/>
    <cellStyle name="常规 3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8"/>
  <sheetViews>
    <sheetView tabSelected="1" topLeftCell="A67" workbookViewId="0">
      <selection activeCell="Q8" sqref="Q8"/>
    </sheetView>
  </sheetViews>
  <sheetFormatPr defaultColWidth="8" defaultRowHeight="14.25"/>
  <cols>
    <col min="1" max="1" width="5.75" style="1" customWidth="1"/>
    <col min="2" max="2" width="20.75" style="1" customWidth="1"/>
    <col min="3" max="3" width="16.375" style="1" customWidth="1"/>
    <col min="4" max="4" width="11.125" style="1" customWidth="1"/>
    <col min="5" max="5" width="19.375" style="1" customWidth="1"/>
    <col min="6" max="6" width="12.75" style="6" customWidth="1"/>
    <col min="7" max="7" width="11.875" style="7" customWidth="1"/>
    <col min="8" max="8" width="7.375" style="1" customWidth="1"/>
    <col min="9" max="9" width="7.875" style="1" customWidth="1"/>
    <col min="10" max="10" width="9.5" style="1" customWidth="1"/>
    <col min="11" max="11" width="9.625" style="8" customWidth="1"/>
    <col min="12" max="12" width="10.375" style="1" customWidth="1"/>
    <col min="13" max="16383" width="8" style="1"/>
    <col min="16384" max="16384" width="8" style="9"/>
  </cols>
  <sheetData>
    <row r="1" s="1" customFormat="1" ht="39" customHeight="1" spans="1:1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="1" customFormat="1" ht="41.1" customHeight="1" spans="1:12">
      <c r="A2" s="11" t="s">
        <v>1</v>
      </c>
      <c r="B2" s="12" t="s">
        <v>2</v>
      </c>
      <c r="C2" s="12" t="s">
        <v>3</v>
      </c>
      <c r="D2" s="12" t="s">
        <v>4</v>
      </c>
      <c r="E2" s="11" t="s">
        <v>5</v>
      </c>
      <c r="F2" s="13" t="s">
        <v>6</v>
      </c>
      <c r="G2" s="14" t="s">
        <v>7</v>
      </c>
      <c r="H2" s="15" t="s">
        <v>8</v>
      </c>
      <c r="I2" s="11" t="s">
        <v>9</v>
      </c>
      <c r="J2" s="11" t="s">
        <v>10</v>
      </c>
      <c r="K2" s="94" t="s">
        <v>11</v>
      </c>
      <c r="L2" s="14" t="s">
        <v>12</v>
      </c>
    </row>
    <row r="3" s="2" customFormat="1" ht="26" customHeight="1" spans="1:12">
      <c r="A3" s="16">
        <v>1</v>
      </c>
      <c r="B3" s="17" t="s">
        <v>13</v>
      </c>
      <c r="C3" s="18" t="s">
        <v>14</v>
      </c>
      <c r="D3" s="19" t="s">
        <v>15</v>
      </c>
      <c r="E3" s="102" t="s">
        <v>16</v>
      </c>
      <c r="F3" s="21">
        <v>79.8966666666667</v>
      </c>
      <c r="G3" s="22">
        <v>81.6</v>
      </c>
      <c r="H3" s="20"/>
      <c r="I3" s="22">
        <v>81.6</v>
      </c>
      <c r="J3" s="22">
        <f t="shared" ref="J3:J45" si="0">F3*0.4+I3*0.6</f>
        <v>80.9186666666667</v>
      </c>
      <c r="K3" s="95">
        <v>1</v>
      </c>
      <c r="L3" s="20" t="s">
        <v>17</v>
      </c>
    </row>
    <row r="4" s="2" customFormat="1" ht="26" customHeight="1" spans="1:12">
      <c r="A4" s="16">
        <v>2</v>
      </c>
      <c r="B4" s="23"/>
      <c r="C4" s="24"/>
      <c r="D4" s="25" t="s">
        <v>18</v>
      </c>
      <c r="E4" s="103" t="s">
        <v>19</v>
      </c>
      <c r="F4" s="27">
        <v>70.6533333333333</v>
      </c>
      <c r="G4" s="28">
        <v>86.8</v>
      </c>
      <c r="H4" s="26"/>
      <c r="I4" s="28">
        <v>86.8</v>
      </c>
      <c r="J4" s="28">
        <f t="shared" si="0"/>
        <v>80.3413333333333</v>
      </c>
      <c r="K4" s="96">
        <v>2</v>
      </c>
      <c r="L4" s="93"/>
    </row>
    <row r="5" s="2" customFormat="1" ht="26" customHeight="1" spans="1:12">
      <c r="A5" s="16">
        <v>3</v>
      </c>
      <c r="B5" s="23"/>
      <c r="C5" s="29"/>
      <c r="D5" s="25" t="s">
        <v>20</v>
      </c>
      <c r="E5" s="103" t="s">
        <v>21</v>
      </c>
      <c r="F5" s="27">
        <v>68.85</v>
      </c>
      <c r="G5" s="28">
        <v>76.2</v>
      </c>
      <c r="H5" s="26"/>
      <c r="I5" s="28">
        <v>76.2</v>
      </c>
      <c r="J5" s="28">
        <f t="shared" si="0"/>
        <v>73.26</v>
      </c>
      <c r="K5" s="96">
        <v>3</v>
      </c>
      <c r="L5" s="93"/>
    </row>
    <row r="6" s="3" customFormat="1" ht="26" customHeight="1" spans="1:12">
      <c r="A6" s="16">
        <v>4</v>
      </c>
      <c r="B6" s="30"/>
      <c r="C6" s="31" t="s">
        <v>22</v>
      </c>
      <c r="D6" s="32" t="s">
        <v>23</v>
      </c>
      <c r="E6" s="104" t="s">
        <v>24</v>
      </c>
      <c r="F6" s="34">
        <v>64.4166666666667</v>
      </c>
      <c r="G6" s="35">
        <v>80.1</v>
      </c>
      <c r="H6" s="33">
        <v>84.44</v>
      </c>
      <c r="I6" s="87">
        <f t="shared" ref="I6:I8" si="1">G6*0.4+H6*0.6</f>
        <v>82.704</v>
      </c>
      <c r="J6" s="35">
        <f t="shared" si="0"/>
        <v>75.3890666666667</v>
      </c>
      <c r="K6" s="97">
        <v>1</v>
      </c>
      <c r="L6" s="33" t="s">
        <v>17</v>
      </c>
    </row>
    <row r="7" s="3" customFormat="1" ht="26" customHeight="1" spans="1:12">
      <c r="A7" s="16">
        <v>5</v>
      </c>
      <c r="B7" s="30"/>
      <c r="C7" s="30"/>
      <c r="D7" s="36" t="s">
        <v>25</v>
      </c>
      <c r="E7" s="105" t="s">
        <v>26</v>
      </c>
      <c r="F7" s="38">
        <v>60.9866666666667</v>
      </c>
      <c r="G7" s="39">
        <v>70.2</v>
      </c>
      <c r="H7" s="37">
        <v>73.86</v>
      </c>
      <c r="I7" s="89">
        <f t="shared" si="1"/>
        <v>72.396</v>
      </c>
      <c r="J7" s="39">
        <f t="shared" si="0"/>
        <v>67.8322666666667</v>
      </c>
      <c r="K7" s="98">
        <v>2</v>
      </c>
      <c r="L7" s="89"/>
    </row>
    <row r="8" s="3" customFormat="1" ht="26" customHeight="1" spans="1:12">
      <c r="A8" s="16">
        <v>6</v>
      </c>
      <c r="B8" s="40"/>
      <c r="C8" s="40"/>
      <c r="D8" s="36" t="s">
        <v>27</v>
      </c>
      <c r="E8" s="105" t="s">
        <v>28</v>
      </c>
      <c r="F8" s="38">
        <v>60.37</v>
      </c>
      <c r="G8" s="39">
        <v>76.8</v>
      </c>
      <c r="H8" s="37">
        <v>66.88</v>
      </c>
      <c r="I8" s="89">
        <f t="shared" si="1"/>
        <v>70.848</v>
      </c>
      <c r="J8" s="39">
        <f t="shared" si="0"/>
        <v>66.6568</v>
      </c>
      <c r="K8" s="98">
        <v>3</v>
      </c>
      <c r="L8" s="89"/>
    </row>
    <row r="9" s="4" customFormat="1" ht="26" customHeight="1" spans="1:12">
      <c r="A9" s="16">
        <v>7</v>
      </c>
      <c r="B9" s="17" t="s">
        <v>29</v>
      </c>
      <c r="C9" s="18" t="s">
        <v>30</v>
      </c>
      <c r="D9" s="19" t="s">
        <v>31</v>
      </c>
      <c r="E9" s="20" t="s">
        <v>32</v>
      </c>
      <c r="F9" s="41">
        <v>66.6833333333333</v>
      </c>
      <c r="G9" s="22">
        <v>85.8</v>
      </c>
      <c r="H9" s="20"/>
      <c r="I9" s="22">
        <v>85.8</v>
      </c>
      <c r="J9" s="22">
        <f t="shared" si="0"/>
        <v>78.1533333333333</v>
      </c>
      <c r="K9" s="95">
        <v>1</v>
      </c>
      <c r="L9" s="20" t="s">
        <v>17</v>
      </c>
    </row>
    <row r="10" s="2" customFormat="1" ht="26" customHeight="1" spans="1:12">
      <c r="A10" s="16">
        <v>8</v>
      </c>
      <c r="B10" s="23"/>
      <c r="C10" s="24"/>
      <c r="D10" s="25" t="s">
        <v>33</v>
      </c>
      <c r="E10" s="26" t="s">
        <v>34</v>
      </c>
      <c r="F10" s="42">
        <v>67.9333333333333</v>
      </c>
      <c r="G10" s="28">
        <v>82.2</v>
      </c>
      <c r="H10" s="26"/>
      <c r="I10" s="28">
        <v>82.2</v>
      </c>
      <c r="J10" s="28">
        <f t="shared" si="0"/>
        <v>76.4933333333333</v>
      </c>
      <c r="K10" s="96">
        <v>2</v>
      </c>
      <c r="L10" s="93"/>
    </row>
    <row r="11" s="2" customFormat="1" ht="26" customHeight="1" spans="1:12">
      <c r="A11" s="16">
        <v>9</v>
      </c>
      <c r="B11" s="43"/>
      <c r="C11" s="29"/>
      <c r="D11" s="25" t="s">
        <v>35</v>
      </c>
      <c r="E11" s="26" t="s">
        <v>36</v>
      </c>
      <c r="F11" s="42">
        <v>63.8366666666667</v>
      </c>
      <c r="G11" s="28">
        <v>82.4</v>
      </c>
      <c r="H11" s="26"/>
      <c r="I11" s="28">
        <v>82.4</v>
      </c>
      <c r="J11" s="28">
        <f t="shared" si="0"/>
        <v>74.9746666666667</v>
      </c>
      <c r="K11" s="96">
        <v>3</v>
      </c>
      <c r="L11" s="93"/>
    </row>
    <row r="12" s="3" customFormat="1" ht="26" customHeight="1" spans="1:12">
      <c r="A12" s="16">
        <v>10</v>
      </c>
      <c r="B12" s="31" t="s">
        <v>37</v>
      </c>
      <c r="C12" s="31" t="s">
        <v>38</v>
      </c>
      <c r="D12" s="32" t="s">
        <v>39</v>
      </c>
      <c r="E12" s="104" t="s">
        <v>40</v>
      </c>
      <c r="F12" s="44">
        <v>75.51</v>
      </c>
      <c r="G12" s="45">
        <v>79.6</v>
      </c>
      <c r="H12" s="33"/>
      <c r="I12" s="45">
        <v>79.6</v>
      </c>
      <c r="J12" s="35">
        <f t="shared" si="0"/>
        <v>77.964</v>
      </c>
      <c r="K12" s="97">
        <v>1</v>
      </c>
      <c r="L12" s="33" t="s">
        <v>17</v>
      </c>
    </row>
    <row r="13" s="3" customFormat="1" ht="26" customHeight="1" spans="1:12">
      <c r="A13" s="16">
        <v>11</v>
      </c>
      <c r="B13" s="30"/>
      <c r="C13" s="30"/>
      <c r="D13" s="36" t="s">
        <v>41</v>
      </c>
      <c r="E13" s="105" t="s">
        <v>42</v>
      </c>
      <c r="F13" s="46">
        <v>65.7233</v>
      </c>
      <c r="G13" s="47">
        <v>82.8</v>
      </c>
      <c r="H13" s="37"/>
      <c r="I13" s="47">
        <v>82.8</v>
      </c>
      <c r="J13" s="39">
        <f t="shared" si="0"/>
        <v>75.96932</v>
      </c>
      <c r="K13" s="98">
        <v>2</v>
      </c>
      <c r="L13" s="89"/>
    </row>
    <row r="14" s="3" customFormat="1" ht="26" customHeight="1" spans="1:12">
      <c r="A14" s="16">
        <v>12</v>
      </c>
      <c r="B14" s="40"/>
      <c r="C14" s="40"/>
      <c r="D14" s="36" t="s">
        <v>43</v>
      </c>
      <c r="E14" s="105" t="s">
        <v>44</v>
      </c>
      <c r="F14" s="46">
        <v>64.0733</v>
      </c>
      <c r="G14" s="47">
        <v>77</v>
      </c>
      <c r="H14" s="37"/>
      <c r="I14" s="47">
        <v>77</v>
      </c>
      <c r="J14" s="39">
        <f t="shared" si="0"/>
        <v>71.82932</v>
      </c>
      <c r="K14" s="98">
        <v>3</v>
      </c>
      <c r="L14" s="89"/>
    </row>
    <row r="15" s="2" customFormat="1" ht="26" customHeight="1" spans="1:12">
      <c r="A15" s="16">
        <v>13</v>
      </c>
      <c r="B15" s="48" t="s">
        <v>45</v>
      </c>
      <c r="C15" s="49" t="s">
        <v>46</v>
      </c>
      <c r="D15" s="50" t="s">
        <v>47</v>
      </c>
      <c r="E15" s="51" t="s">
        <v>48</v>
      </c>
      <c r="F15" s="41">
        <v>69.6533333333333</v>
      </c>
      <c r="G15" s="22">
        <v>87.6</v>
      </c>
      <c r="H15" s="52"/>
      <c r="I15" s="22">
        <v>87.6</v>
      </c>
      <c r="J15" s="22">
        <f t="shared" si="0"/>
        <v>80.4213333333333</v>
      </c>
      <c r="K15" s="95">
        <v>1</v>
      </c>
      <c r="L15" s="20" t="s">
        <v>17</v>
      </c>
    </row>
    <row r="16" s="2" customFormat="1" ht="26" customHeight="1" spans="1:12">
      <c r="A16" s="16">
        <v>14</v>
      </c>
      <c r="B16" s="48"/>
      <c r="C16" s="49"/>
      <c r="D16" s="53" t="s">
        <v>49</v>
      </c>
      <c r="E16" s="54" t="s">
        <v>50</v>
      </c>
      <c r="F16" s="42">
        <v>69.25</v>
      </c>
      <c r="G16" s="28">
        <v>83.2</v>
      </c>
      <c r="H16" s="55"/>
      <c r="I16" s="28">
        <v>83.2</v>
      </c>
      <c r="J16" s="28">
        <f t="shared" si="0"/>
        <v>77.62</v>
      </c>
      <c r="K16" s="96">
        <v>2</v>
      </c>
      <c r="L16" s="93"/>
    </row>
    <row r="17" s="2" customFormat="1" ht="26" customHeight="1" spans="1:12">
      <c r="A17" s="16">
        <v>15</v>
      </c>
      <c r="B17" s="48"/>
      <c r="C17" s="49"/>
      <c r="D17" s="53" t="s">
        <v>51</v>
      </c>
      <c r="E17" s="54" t="s">
        <v>52</v>
      </c>
      <c r="F17" s="42">
        <v>68.8433333333333</v>
      </c>
      <c r="G17" s="28">
        <v>83.2</v>
      </c>
      <c r="H17" s="55"/>
      <c r="I17" s="28">
        <v>83.2</v>
      </c>
      <c r="J17" s="28">
        <f t="shared" si="0"/>
        <v>77.4573333333333</v>
      </c>
      <c r="K17" s="96">
        <v>3</v>
      </c>
      <c r="L17" s="93"/>
    </row>
    <row r="18" s="5" customFormat="1" ht="26" customHeight="1" spans="1:12">
      <c r="A18" s="16">
        <v>16</v>
      </c>
      <c r="B18" s="56"/>
      <c r="C18" s="56" t="s">
        <v>53</v>
      </c>
      <c r="D18" s="57" t="s">
        <v>54</v>
      </c>
      <c r="E18" s="58" t="s">
        <v>55</v>
      </c>
      <c r="F18" s="44">
        <v>52.0866666666667</v>
      </c>
      <c r="G18" s="35">
        <v>83.2</v>
      </c>
      <c r="H18" s="59">
        <v>85.88</v>
      </c>
      <c r="I18" s="87">
        <f>G18*0.4+H18*0.6</f>
        <v>84.808</v>
      </c>
      <c r="J18" s="35">
        <f t="shared" si="0"/>
        <v>71.7194666666667</v>
      </c>
      <c r="K18" s="97">
        <v>1</v>
      </c>
      <c r="L18" s="33" t="s">
        <v>17</v>
      </c>
    </row>
    <row r="19" s="3" customFormat="1" ht="26" customHeight="1" spans="1:12">
      <c r="A19" s="16">
        <v>17</v>
      </c>
      <c r="B19" s="56"/>
      <c r="C19" s="56"/>
      <c r="D19" s="60" t="s">
        <v>56</v>
      </c>
      <c r="E19" s="61" t="s">
        <v>57</v>
      </c>
      <c r="F19" s="46">
        <v>56.0533333333333</v>
      </c>
      <c r="G19" s="39">
        <v>76.6</v>
      </c>
      <c r="H19" s="62">
        <v>70.8</v>
      </c>
      <c r="I19" s="89">
        <f>G19*0.4+H19*0.6</f>
        <v>73.12</v>
      </c>
      <c r="J19" s="39">
        <f t="shared" si="0"/>
        <v>66.2933333333333</v>
      </c>
      <c r="K19" s="98">
        <v>2</v>
      </c>
      <c r="L19" s="89"/>
    </row>
    <row r="20" s="3" customFormat="1" ht="26" customHeight="1" spans="1:12">
      <c r="A20" s="16">
        <v>18</v>
      </c>
      <c r="B20" s="56"/>
      <c r="C20" s="56"/>
      <c r="D20" s="60" t="s">
        <v>58</v>
      </c>
      <c r="E20" s="61" t="s">
        <v>59</v>
      </c>
      <c r="F20" s="46">
        <v>46.87</v>
      </c>
      <c r="G20" s="39">
        <v>62.4</v>
      </c>
      <c r="H20" s="62">
        <v>80.6</v>
      </c>
      <c r="I20" s="89">
        <f>G20*0.4+H20*0.6</f>
        <v>73.32</v>
      </c>
      <c r="J20" s="39">
        <f t="shared" si="0"/>
        <v>62.74</v>
      </c>
      <c r="K20" s="98">
        <v>3</v>
      </c>
      <c r="L20" s="89"/>
    </row>
    <row r="21" s="2" customFormat="1" ht="26" customHeight="1" spans="1:12">
      <c r="A21" s="16">
        <v>19</v>
      </c>
      <c r="B21" s="48"/>
      <c r="C21" s="49" t="s">
        <v>60</v>
      </c>
      <c r="D21" s="50" t="s">
        <v>61</v>
      </c>
      <c r="E21" s="51" t="s">
        <v>62</v>
      </c>
      <c r="F21" s="41">
        <v>73.3733333333333</v>
      </c>
      <c r="G21" s="22">
        <v>82.4</v>
      </c>
      <c r="H21" s="52"/>
      <c r="I21" s="22">
        <v>82.4</v>
      </c>
      <c r="J21" s="22">
        <f t="shared" si="0"/>
        <v>78.7893333333333</v>
      </c>
      <c r="K21" s="95">
        <v>1</v>
      </c>
      <c r="L21" s="20" t="s">
        <v>17</v>
      </c>
    </row>
    <row r="22" s="2" customFormat="1" ht="26" customHeight="1" spans="1:12">
      <c r="A22" s="16">
        <v>20</v>
      </c>
      <c r="B22" s="48"/>
      <c r="C22" s="49"/>
      <c r="D22" s="53" t="s">
        <v>63</v>
      </c>
      <c r="E22" s="54" t="s">
        <v>64</v>
      </c>
      <c r="F22" s="42">
        <v>58.7133333333333</v>
      </c>
      <c r="G22" s="28">
        <v>79.2</v>
      </c>
      <c r="H22" s="55"/>
      <c r="I22" s="28">
        <v>79.2</v>
      </c>
      <c r="J22" s="28">
        <f t="shared" si="0"/>
        <v>71.0053333333333</v>
      </c>
      <c r="K22" s="96">
        <v>2</v>
      </c>
      <c r="L22" s="93"/>
    </row>
    <row r="23" s="2" customFormat="1" ht="26" customHeight="1" spans="1:12">
      <c r="A23" s="16">
        <v>21</v>
      </c>
      <c r="B23" s="48"/>
      <c r="C23" s="49"/>
      <c r="D23" s="53" t="s">
        <v>65</v>
      </c>
      <c r="E23" s="54" t="s">
        <v>66</v>
      </c>
      <c r="F23" s="42">
        <v>65.88</v>
      </c>
      <c r="G23" s="28">
        <v>69.4</v>
      </c>
      <c r="H23" s="55"/>
      <c r="I23" s="28">
        <v>69.4</v>
      </c>
      <c r="J23" s="28">
        <f t="shared" si="0"/>
        <v>67.992</v>
      </c>
      <c r="K23" s="96">
        <v>3</v>
      </c>
      <c r="L23" s="93"/>
    </row>
    <row r="24" s="2" customFormat="1" ht="26" customHeight="1" spans="1:12">
      <c r="A24" s="16">
        <v>22</v>
      </c>
      <c r="B24" s="31" t="s">
        <v>67</v>
      </c>
      <c r="C24" s="56" t="s">
        <v>68</v>
      </c>
      <c r="D24" s="57" t="s">
        <v>69</v>
      </c>
      <c r="E24" s="58" t="s">
        <v>70</v>
      </c>
      <c r="F24" s="44">
        <v>71.6733333333333</v>
      </c>
      <c r="G24" s="35">
        <v>84.6</v>
      </c>
      <c r="H24" s="33"/>
      <c r="I24" s="35">
        <v>84.6</v>
      </c>
      <c r="J24" s="35">
        <f t="shared" si="0"/>
        <v>79.4293333333333</v>
      </c>
      <c r="K24" s="97">
        <v>1</v>
      </c>
      <c r="L24" s="33" t="s">
        <v>17</v>
      </c>
    </row>
    <row r="25" s="3" customFormat="1" ht="26" customHeight="1" spans="1:12">
      <c r="A25" s="16">
        <v>23</v>
      </c>
      <c r="B25" s="30"/>
      <c r="C25" s="56"/>
      <c r="D25" s="60" t="s">
        <v>71</v>
      </c>
      <c r="E25" s="61" t="s">
        <v>72</v>
      </c>
      <c r="F25" s="46">
        <v>73.21</v>
      </c>
      <c r="G25" s="39">
        <v>83.2</v>
      </c>
      <c r="H25" s="37"/>
      <c r="I25" s="39">
        <v>83.2</v>
      </c>
      <c r="J25" s="39">
        <f t="shared" si="0"/>
        <v>79.204</v>
      </c>
      <c r="K25" s="98">
        <v>2</v>
      </c>
      <c r="L25" s="89"/>
    </row>
    <row r="26" s="3" customFormat="1" ht="26" customHeight="1" spans="1:12">
      <c r="A26" s="16">
        <v>24</v>
      </c>
      <c r="B26" s="30"/>
      <c r="C26" s="56"/>
      <c r="D26" s="60" t="s">
        <v>73</v>
      </c>
      <c r="E26" s="61" t="s">
        <v>74</v>
      </c>
      <c r="F26" s="46">
        <v>71.2533333333333</v>
      </c>
      <c r="G26" s="39">
        <v>81.6</v>
      </c>
      <c r="H26" s="37"/>
      <c r="I26" s="39">
        <v>81.6</v>
      </c>
      <c r="J26" s="39">
        <f t="shared" si="0"/>
        <v>77.4613333333333</v>
      </c>
      <c r="K26" s="98">
        <v>3</v>
      </c>
      <c r="L26" s="89"/>
    </row>
    <row r="27" s="4" customFormat="1" ht="26" customHeight="1" spans="1:12">
      <c r="A27" s="16">
        <v>25</v>
      </c>
      <c r="B27" s="23"/>
      <c r="C27" s="49" t="s">
        <v>75</v>
      </c>
      <c r="D27" s="50" t="s">
        <v>76</v>
      </c>
      <c r="E27" s="51" t="s">
        <v>77</v>
      </c>
      <c r="F27" s="41">
        <v>71.0866666666667</v>
      </c>
      <c r="G27" s="22">
        <v>85.6</v>
      </c>
      <c r="H27" s="63"/>
      <c r="I27" s="22">
        <v>85.6</v>
      </c>
      <c r="J27" s="22">
        <f t="shared" si="0"/>
        <v>79.7946666666667</v>
      </c>
      <c r="K27" s="95">
        <v>1</v>
      </c>
      <c r="L27" s="20" t="s">
        <v>17</v>
      </c>
    </row>
    <row r="28" s="4" customFormat="1" ht="26" customHeight="1" spans="1:12">
      <c r="A28" s="16">
        <v>26</v>
      </c>
      <c r="B28" s="23"/>
      <c r="C28" s="49"/>
      <c r="D28" s="53" t="s">
        <v>78</v>
      </c>
      <c r="E28" s="54" t="s">
        <v>79</v>
      </c>
      <c r="F28" s="42">
        <v>71.5333333333333</v>
      </c>
      <c r="G28" s="28">
        <v>81.6</v>
      </c>
      <c r="H28" s="64"/>
      <c r="I28" s="28">
        <v>81.6</v>
      </c>
      <c r="J28" s="28">
        <f t="shared" si="0"/>
        <v>77.5733333333333</v>
      </c>
      <c r="K28" s="96">
        <v>2</v>
      </c>
      <c r="L28" s="93"/>
    </row>
    <row r="29" s="2" customFormat="1" ht="26" customHeight="1" spans="1:12">
      <c r="A29" s="16">
        <v>27</v>
      </c>
      <c r="B29" s="23"/>
      <c r="C29" s="49"/>
      <c r="D29" s="53" t="s">
        <v>80</v>
      </c>
      <c r="E29" s="54" t="s">
        <v>81</v>
      </c>
      <c r="F29" s="42">
        <v>73.4433333333333</v>
      </c>
      <c r="G29" s="28">
        <v>0</v>
      </c>
      <c r="H29" s="64"/>
      <c r="I29" s="28">
        <v>0</v>
      </c>
      <c r="J29" s="28">
        <f t="shared" si="0"/>
        <v>29.3773333333333</v>
      </c>
      <c r="K29" s="96">
        <v>3</v>
      </c>
      <c r="L29" s="93" t="s">
        <v>82</v>
      </c>
    </row>
    <row r="30" s="2" customFormat="1" ht="26" customHeight="1" spans="1:12">
      <c r="A30" s="16">
        <v>28</v>
      </c>
      <c r="B30" s="30"/>
      <c r="C30" s="56" t="s">
        <v>83</v>
      </c>
      <c r="D30" s="57" t="s">
        <v>84</v>
      </c>
      <c r="E30" s="58" t="s">
        <v>85</v>
      </c>
      <c r="F30" s="44">
        <v>70.68</v>
      </c>
      <c r="G30" s="35">
        <v>88.4</v>
      </c>
      <c r="H30" s="65"/>
      <c r="I30" s="35">
        <v>88.4</v>
      </c>
      <c r="J30" s="35">
        <f t="shared" si="0"/>
        <v>81.312</v>
      </c>
      <c r="K30" s="97">
        <v>1</v>
      </c>
      <c r="L30" s="33" t="s">
        <v>17</v>
      </c>
    </row>
    <row r="31" s="3" customFormat="1" ht="26" customHeight="1" spans="1:12">
      <c r="A31" s="16">
        <v>29</v>
      </c>
      <c r="B31" s="30"/>
      <c r="C31" s="56"/>
      <c r="D31" s="60" t="s">
        <v>86</v>
      </c>
      <c r="E31" s="61" t="s">
        <v>87</v>
      </c>
      <c r="F31" s="46">
        <v>72.53</v>
      </c>
      <c r="G31" s="39">
        <v>85.4</v>
      </c>
      <c r="H31" s="66"/>
      <c r="I31" s="39">
        <v>85.4</v>
      </c>
      <c r="J31" s="39">
        <f t="shared" si="0"/>
        <v>80.252</v>
      </c>
      <c r="K31" s="98">
        <v>2</v>
      </c>
      <c r="L31" s="89"/>
    </row>
    <row r="32" s="3" customFormat="1" ht="26" customHeight="1" spans="1:12">
      <c r="A32" s="16">
        <v>30</v>
      </c>
      <c r="B32" s="30"/>
      <c r="C32" s="56"/>
      <c r="D32" s="60" t="s">
        <v>88</v>
      </c>
      <c r="E32" s="61" t="s">
        <v>89</v>
      </c>
      <c r="F32" s="46">
        <v>72.03</v>
      </c>
      <c r="G32" s="39">
        <v>84.2</v>
      </c>
      <c r="H32" s="66"/>
      <c r="I32" s="39">
        <v>84.2</v>
      </c>
      <c r="J32" s="39">
        <f t="shared" si="0"/>
        <v>79.332</v>
      </c>
      <c r="K32" s="98">
        <v>3</v>
      </c>
      <c r="L32" s="89"/>
    </row>
    <row r="33" s="2" customFormat="1" ht="26" customHeight="1" spans="1:12">
      <c r="A33" s="16">
        <v>31</v>
      </c>
      <c r="B33" s="23"/>
      <c r="C33" s="49" t="s">
        <v>90</v>
      </c>
      <c r="D33" s="50" t="s">
        <v>91</v>
      </c>
      <c r="E33" s="51" t="s">
        <v>92</v>
      </c>
      <c r="F33" s="41">
        <v>67.5033333333333</v>
      </c>
      <c r="G33" s="22">
        <v>84</v>
      </c>
      <c r="H33" s="63"/>
      <c r="I33" s="22">
        <v>84</v>
      </c>
      <c r="J33" s="22">
        <f t="shared" si="0"/>
        <v>77.4013333333333</v>
      </c>
      <c r="K33" s="95">
        <v>1</v>
      </c>
      <c r="L33" s="20" t="s">
        <v>17</v>
      </c>
    </row>
    <row r="34" s="2" customFormat="1" ht="26" customHeight="1" spans="1:12">
      <c r="A34" s="16">
        <v>32</v>
      </c>
      <c r="B34" s="23"/>
      <c r="C34" s="49"/>
      <c r="D34" s="53" t="s">
        <v>93</v>
      </c>
      <c r="E34" s="54" t="s">
        <v>94</v>
      </c>
      <c r="F34" s="42">
        <v>66.0866666666667</v>
      </c>
      <c r="G34" s="28">
        <v>78.2</v>
      </c>
      <c r="H34" s="64"/>
      <c r="I34" s="28">
        <v>78.2</v>
      </c>
      <c r="J34" s="28">
        <f t="shared" si="0"/>
        <v>73.3546666666667</v>
      </c>
      <c r="K34" s="96">
        <v>2</v>
      </c>
      <c r="L34" s="93"/>
    </row>
    <row r="35" s="2" customFormat="1" ht="26" customHeight="1" spans="1:12">
      <c r="A35" s="16">
        <v>33</v>
      </c>
      <c r="B35" s="23"/>
      <c r="C35" s="49"/>
      <c r="D35" s="53" t="s">
        <v>95</v>
      </c>
      <c r="E35" s="54" t="s">
        <v>96</v>
      </c>
      <c r="F35" s="42">
        <v>61.5666666666667</v>
      </c>
      <c r="G35" s="28">
        <v>77.8</v>
      </c>
      <c r="H35" s="64"/>
      <c r="I35" s="28">
        <v>77.8</v>
      </c>
      <c r="J35" s="28">
        <f t="shared" si="0"/>
        <v>71.3066666666667</v>
      </c>
      <c r="K35" s="96">
        <v>3</v>
      </c>
      <c r="L35" s="93"/>
    </row>
    <row r="36" s="5" customFormat="1" ht="26" customHeight="1" spans="1:12">
      <c r="A36" s="16">
        <v>34</v>
      </c>
      <c r="B36" s="30"/>
      <c r="C36" s="56" t="s">
        <v>97</v>
      </c>
      <c r="D36" s="57" t="s">
        <v>98</v>
      </c>
      <c r="E36" s="58" t="s">
        <v>99</v>
      </c>
      <c r="F36" s="44">
        <v>66.4733333333333</v>
      </c>
      <c r="G36" s="35">
        <v>86</v>
      </c>
      <c r="H36" s="65"/>
      <c r="I36" s="35">
        <v>86</v>
      </c>
      <c r="J36" s="35">
        <f t="shared" si="0"/>
        <v>78.1893333333333</v>
      </c>
      <c r="K36" s="97">
        <v>1</v>
      </c>
      <c r="L36" s="33" t="s">
        <v>17</v>
      </c>
    </row>
    <row r="37" s="3" customFormat="1" ht="26" customHeight="1" spans="1:12">
      <c r="A37" s="16">
        <v>35</v>
      </c>
      <c r="B37" s="30"/>
      <c r="C37" s="56"/>
      <c r="D37" s="60" t="s">
        <v>100</v>
      </c>
      <c r="E37" s="61" t="s">
        <v>101</v>
      </c>
      <c r="F37" s="46">
        <v>67.0466666666667</v>
      </c>
      <c r="G37" s="39">
        <v>78.6</v>
      </c>
      <c r="H37" s="66"/>
      <c r="I37" s="39">
        <v>78.6</v>
      </c>
      <c r="J37" s="39">
        <f t="shared" si="0"/>
        <v>73.9786666666667</v>
      </c>
      <c r="K37" s="98">
        <v>2</v>
      </c>
      <c r="L37" s="89"/>
    </row>
    <row r="38" s="3" customFormat="1" ht="26" customHeight="1" spans="1:12">
      <c r="A38" s="16">
        <v>36</v>
      </c>
      <c r="B38" s="40"/>
      <c r="C38" s="56"/>
      <c r="D38" s="60" t="s">
        <v>102</v>
      </c>
      <c r="E38" s="61" t="s">
        <v>103</v>
      </c>
      <c r="F38" s="46">
        <v>65.4066666666667</v>
      </c>
      <c r="G38" s="39">
        <v>0</v>
      </c>
      <c r="H38" s="66"/>
      <c r="I38" s="39">
        <v>0</v>
      </c>
      <c r="J38" s="39">
        <f t="shared" si="0"/>
        <v>26.1626666666667</v>
      </c>
      <c r="K38" s="98">
        <v>3</v>
      </c>
      <c r="L38" s="89" t="s">
        <v>82</v>
      </c>
    </row>
    <row r="39" s="2" customFormat="1" ht="26" customHeight="1" spans="1:12">
      <c r="A39" s="16">
        <v>37</v>
      </c>
      <c r="B39" s="67" t="s">
        <v>104</v>
      </c>
      <c r="C39" s="68" t="s">
        <v>105</v>
      </c>
      <c r="D39" s="69" t="s">
        <v>106</v>
      </c>
      <c r="E39" s="70" t="s">
        <v>107</v>
      </c>
      <c r="F39" s="21">
        <v>51.0333333333333</v>
      </c>
      <c r="G39" s="22">
        <v>82</v>
      </c>
      <c r="H39" s="20"/>
      <c r="I39" s="22">
        <v>82</v>
      </c>
      <c r="J39" s="22">
        <f t="shared" si="0"/>
        <v>69.6133333333333</v>
      </c>
      <c r="K39" s="95">
        <v>1</v>
      </c>
      <c r="L39" s="20" t="s">
        <v>17</v>
      </c>
    </row>
    <row r="40" s="2" customFormat="1" ht="26" customHeight="1" spans="1:12">
      <c r="A40" s="16">
        <v>38</v>
      </c>
      <c r="B40" s="67"/>
      <c r="C40" s="68"/>
      <c r="D40" s="71" t="s">
        <v>108</v>
      </c>
      <c r="E40" s="72" t="s">
        <v>109</v>
      </c>
      <c r="F40" s="27">
        <v>49.9233333333333</v>
      </c>
      <c r="G40" s="28">
        <v>71.4</v>
      </c>
      <c r="H40" s="26"/>
      <c r="I40" s="28">
        <v>71.4</v>
      </c>
      <c r="J40" s="28">
        <f t="shared" si="0"/>
        <v>62.8093333333333</v>
      </c>
      <c r="K40" s="96">
        <v>2</v>
      </c>
      <c r="L40" s="93"/>
    </row>
    <row r="41" s="3" customFormat="1" ht="26" customHeight="1" spans="1:12">
      <c r="A41" s="16">
        <v>39</v>
      </c>
      <c r="B41" s="31" t="s">
        <v>110</v>
      </c>
      <c r="C41" s="73" t="s">
        <v>111</v>
      </c>
      <c r="D41" s="74" t="s">
        <v>112</v>
      </c>
      <c r="E41" s="75" t="s">
        <v>113</v>
      </c>
      <c r="F41" s="76">
        <v>68.7666666666667</v>
      </c>
      <c r="G41" s="35">
        <v>82</v>
      </c>
      <c r="H41" s="33"/>
      <c r="I41" s="35">
        <v>82</v>
      </c>
      <c r="J41" s="35">
        <f t="shared" si="0"/>
        <v>76.7066666666667</v>
      </c>
      <c r="K41" s="97">
        <v>1</v>
      </c>
      <c r="L41" s="33" t="s">
        <v>17</v>
      </c>
    </row>
    <row r="42" s="3" customFormat="1" ht="26" customHeight="1" spans="1:12">
      <c r="A42" s="16">
        <v>40</v>
      </c>
      <c r="B42" s="30"/>
      <c r="C42" s="73"/>
      <c r="D42" s="77" t="s">
        <v>114</v>
      </c>
      <c r="E42" s="78" t="s">
        <v>115</v>
      </c>
      <c r="F42" s="79">
        <v>67.3233333333333</v>
      </c>
      <c r="G42" s="39">
        <v>82.6</v>
      </c>
      <c r="H42" s="37"/>
      <c r="I42" s="39">
        <v>82.6</v>
      </c>
      <c r="J42" s="39">
        <f t="shared" si="0"/>
        <v>76.4893333333333</v>
      </c>
      <c r="K42" s="98">
        <v>2</v>
      </c>
      <c r="L42" s="33"/>
    </row>
    <row r="43" s="3" customFormat="1" ht="26" customHeight="1" spans="1:12">
      <c r="A43" s="16">
        <v>41</v>
      </c>
      <c r="B43" s="30"/>
      <c r="C43" s="73"/>
      <c r="D43" s="77" t="s">
        <v>116</v>
      </c>
      <c r="E43" s="78" t="s">
        <v>117</v>
      </c>
      <c r="F43" s="79">
        <v>67.5933333333333</v>
      </c>
      <c r="G43" s="39">
        <v>75.8</v>
      </c>
      <c r="H43" s="37"/>
      <c r="I43" s="39">
        <v>75.8</v>
      </c>
      <c r="J43" s="39">
        <f t="shared" si="0"/>
        <v>72.5173333333333</v>
      </c>
      <c r="K43" s="98">
        <v>3</v>
      </c>
      <c r="L43" s="89"/>
    </row>
    <row r="44" s="3" customFormat="1" ht="26" customHeight="1" spans="1:12">
      <c r="A44" s="16">
        <v>42</v>
      </c>
      <c r="B44" s="23"/>
      <c r="C44" s="68" t="s">
        <v>118</v>
      </c>
      <c r="D44" s="80" t="s">
        <v>119</v>
      </c>
      <c r="E44" s="70" t="s">
        <v>120</v>
      </c>
      <c r="F44" s="81">
        <v>59.8766666666667</v>
      </c>
      <c r="G44" s="22">
        <v>84.6</v>
      </c>
      <c r="H44" s="20"/>
      <c r="I44" s="22">
        <v>84.6</v>
      </c>
      <c r="J44" s="22">
        <f t="shared" si="0"/>
        <v>74.7106666666667</v>
      </c>
      <c r="K44" s="95">
        <v>1</v>
      </c>
      <c r="L44" s="20" t="s">
        <v>17</v>
      </c>
    </row>
    <row r="45" s="2" customFormat="1" ht="26" customHeight="1" spans="1:12">
      <c r="A45" s="16">
        <v>43</v>
      </c>
      <c r="B45" s="23"/>
      <c r="C45" s="68"/>
      <c r="D45" s="82" t="s">
        <v>121</v>
      </c>
      <c r="E45" s="72" t="s">
        <v>122</v>
      </c>
      <c r="F45" s="83">
        <v>61.14</v>
      </c>
      <c r="G45" s="28">
        <v>76.2</v>
      </c>
      <c r="H45" s="26"/>
      <c r="I45" s="28">
        <v>76.2</v>
      </c>
      <c r="J45" s="28">
        <f t="shared" si="0"/>
        <v>70.176</v>
      </c>
      <c r="K45" s="96">
        <v>2</v>
      </c>
      <c r="L45" s="93"/>
    </row>
    <row r="46" s="2" customFormat="1" ht="26" customHeight="1" spans="1:12">
      <c r="A46" s="16">
        <v>44</v>
      </c>
      <c r="B46" s="23"/>
      <c r="C46" s="68"/>
      <c r="D46" s="82" t="s">
        <v>123</v>
      </c>
      <c r="E46" s="72" t="s">
        <v>124</v>
      </c>
      <c r="F46" s="83">
        <v>56.69</v>
      </c>
      <c r="G46" s="28">
        <v>78.2</v>
      </c>
      <c r="H46" s="26"/>
      <c r="I46" s="28">
        <v>78.2</v>
      </c>
      <c r="J46" s="28">
        <f t="shared" ref="J46:J71" si="2">F46*0.4+I46*0.6</f>
        <v>69.596</v>
      </c>
      <c r="K46" s="96">
        <v>3</v>
      </c>
      <c r="L46" s="93"/>
    </row>
    <row r="47" s="3" customFormat="1" ht="26" customHeight="1" spans="1:12">
      <c r="A47" s="16">
        <v>45</v>
      </c>
      <c r="B47" s="30"/>
      <c r="C47" s="73" t="s">
        <v>125</v>
      </c>
      <c r="D47" s="74" t="s">
        <v>126</v>
      </c>
      <c r="E47" s="75" t="s">
        <v>127</v>
      </c>
      <c r="F47" s="76">
        <v>58.82</v>
      </c>
      <c r="G47" s="35">
        <v>76.4</v>
      </c>
      <c r="H47" s="33"/>
      <c r="I47" s="35">
        <v>76.4</v>
      </c>
      <c r="J47" s="35">
        <f t="shared" si="2"/>
        <v>69.368</v>
      </c>
      <c r="K47" s="97">
        <v>1</v>
      </c>
      <c r="L47" s="33" t="s">
        <v>17</v>
      </c>
    </row>
    <row r="48" s="3" customFormat="1" ht="26" customHeight="1" spans="1:12">
      <c r="A48" s="16">
        <v>46</v>
      </c>
      <c r="B48" s="30"/>
      <c r="C48" s="73"/>
      <c r="D48" s="77" t="s">
        <v>128</v>
      </c>
      <c r="E48" s="78" t="s">
        <v>129</v>
      </c>
      <c r="F48" s="79">
        <v>54.8866666666667</v>
      </c>
      <c r="G48" s="39">
        <v>69.2</v>
      </c>
      <c r="H48" s="37"/>
      <c r="I48" s="39">
        <v>69.2</v>
      </c>
      <c r="J48" s="39">
        <f t="shared" si="2"/>
        <v>63.4746666666667</v>
      </c>
      <c r="K48" s="98">
        <v>2</v>
      </c>
      <c r="L48" s="89"/>
    </row>
    <row r="49" s="3" customFormat="1" ht="26" customHeight="1" spans="1:12">
      <c r="A49" s="16">
        <v>47</v>
      </c>
      <c r="B49" s="30"/>
      <c r="C49" s="73"/>
      <c r="D49" s="77" t="s">
        <v>130</v>
      </c>
      <c r="E49" s="78" t="s">
        <v>131</v>
      </c>
      <c r="F49" s="79">
        <v>42.7433333333333</v>
      </c>
      <c r="G49" s="39">
        <v>0</v>
      </c>
      <c r="H49" s="37"/>
      <c r="I49" s="39">
        <v>0</v>
      </c>
      <c r="J49" s="39">
        <f t="shared" si="2"/>
        <v>17.0973333333333</v>
      </c>
      <c r="K49" s="98">
        <v>3</v>
      </c>
      <c r="L49" s="89" t="s">
        <v>82</v>
      </c>
    </row>
    <row r="50" s="2" customFormat="1" ht="26" customHeight="1" spans="1:12">
      <c r="A50" s="16">
        <v>48</v>
      </c>
      <c r="B50" s="23"/>
      <c r="C50" s="68" t="s">
        <v>132</v>
      </c>
      <c r="D50" s="80" t="s">
        <v>133</v>
      </c>
      <c r="E50" s="70" t="s">
        <v>134</v>
      </c>
      <c r="F50" s="81">
        <v>68.2266666666667</v>
      </c>
      <c r="G50" s="22">
        <v>84.4</v>
      </c>
      <c r="H50" s="20"/>
      <c r="I50" s="22">
        <v>84.4</v>
      </c>
      <c r="J50" s="22">
        <f t="shared" si="2"/>
        <v>77.9306666666667</v>
      </c>
      <c r="K50" s="95">
        <v>1</v>
      </c>
      <c r="L50" s="20" t="s">
        <v>17</v>
      </c>
    </row>
    <row r="51" s="2" customFormat="1" ht="26" customHeight="1" spans="1:12">
      <c r="A51" s="16">
        <v>49</v>
      </c>
      <c r="B51" s="23"/>
      <c r="C51" s="68"/>
      <c r="D51" s="82" t="s">
        <v>135</v>
      </c>
      <c r="E51" s="72" t="s">
        <v>136</v>
      </c>
      <c r="F51" s="83">
        <v>67.7333333333333</v>
      </c>
      <c r="G51" s="28">
        <v>80.2</v>
      </c>
      <c r="H51" s="26"/>
      <c r="I51" s="28">
        <v>80.2</v>
      </c>
      <c r="J51" s="28">
        <f t="shared" si="2"/>
        <v>75.2133333333333</v>
      </c>
      <c r="K51" s="96">
        <v>2</v>
      </c>
      <c r="L51" s="93"/>
    </row>
    <row r="52" s="2" customFormat="1" ht="26" customHeight="1" spans="1:12">
      <c r="A52" s="16">
        <v>50</v>
      </c>
      <c r="B52" s="43"/>
      <c r="C52" s="68"/>
      <c r="D52" s="82" t="s">
        <v>137</v>
      </c>
      <c r="E52" s="84" t="s">
        <v>138</v>
      </c>
      <c r="F52" s="85">
        <v>62.0233333333333</v>
      </c>
      <c r="G52" s="28">
        <v>82.4</v>
      </c>
      <c r="H52" s="26"/>
      <c r="I52" s="28">
        <v>82.4</v>
      </c>
      <c r="J52" s="28">
        <f t="shared" si="2"/>
        <v>74.2493333333333</v>
      </c>
      <c r="K52" s="96">
        <v>3</v>
      </c>
      <c r="L52" s="93"/>
    </row>
    <row r="53" s="3" customFormat="1" ht="26" customHeight="1" spans="1:12">
      <c r="A53" s="16">
        <v>51</v>
      </c>
      <c r="B53" s="31" t="s">
        <v>139</v>
      </c>
      <c r="C53" s="31" t="s">
        <v>140</v>
      </c>
      <c r="D53" s="33" t="s">
        <v>141</v>
      </c>
      <c r="E53" s="33" t="s">
        <v>142</v>
      </c>
      <c r="F53" s="86">
        <v>67.6533333333333</v>
      </c>
      <c r="G53" s="35">
        <v>81</v>
      </c>
      <c r="H53" s="87"/>
      <c r="I53" s="35">
        <v>81</v>
      </c>
      <c r="J53" s="35">
        <f t="shared" si="2"/>
        <v>75.6613333333333</v>
      </c>
      <c r="K53" s="97">
        <v>1</v>
      </c>
      <c r="L53" s="33" t="s">
        <v>17</v>
      </c>
    </row>
    <row r="54" s="3" customFormat="1" ht="26" customHeight="1" spans="1:12">
      <c r="A54" s="16">
        <v>52</v>
      </c>
      <c r="B54" s="30"/>
      <c r="C54" s="30"/>
      <c r="D54" s="37" t="s">
        <v>143</v>
      </c>
      <c r="E54" s="37" t="s">
        <v>144</v>
      </c>
      <c r="F54" s="88">
        <v>62.1633333333333</v>
      </c>
      <c r="G54" s="39">
        <v>80.6</v>
      </c>
      <c r="H54" s="89"/>
      <c r="I54" s="39">
        <v>80.6</v>
      </c>
      <c r="J54" s="39">
        <f t="shared" si="2"/>
        <v>73.2253333333333</v>
      </c>
      <c r="K54" s="98">
        <v>2</v>
      </c>
      <c r="L54" s="89"/>
    </row>
    <row r="55" s="3" customFormat="1" ht="26" customHeight="1" spans="1:12">
      <c r="A55" s="16">
        <v>53</v>
      </c>
      <c r="B55" s="30"/>
      <c r="C55" s="40"/>
      <c r="D55" s="37" t="s">
        <v>145</v>
      </c>
      <c r="E55" s="37" t="s">
        <v>146</v>
      </c>
      <c r="F55" s="88">
        <v>55.0733333333333</v>
      </c>
      <c r="G55" s="39">
        <v>85</v>
      </c>
      <c r="H55" s="89"/>
      <c r="I55" s="39">
        <v>85</v>
      </c>
      <c r="J55" s="39">
        <f t="shared" si="2"/>
        <v>73.0293333333333</v>
      </c>
      <c r="K55" s="98">
        <v>3</v>
      </c>
      <c r="L55" s="89"/>
    </row>
    <row r="56" s="2" customFormat="1" ht="26" customHeight="1" spans="1:12">
      <c r="A56" s="16">
        <v>54</v>
      </c>
      <c r="B56" s="23"/>
      <c r="C56" s="18" t="s">
        <v>147</v>
      </c>
      <c r="D56" s="20" t="s">
        <v>148</v>
      </c>
      <c r="E56" s="20" t="s">
        <v>149</v>
      </c>
      <c r="F56" s="90">
        <v>66.17</v>
      </c>
      <c r="G56" s="22">
        <v>81.8</v>
      </c>
      <c r="H56" s="91"/>
      <c r="I56" s="22">
        <v>81.8</v>
      </c>
      <c r="J56" s="22">
        <f t="shared" si="2"/>
        <v>75.548</v>
      </c>
      <c r="K56" s="95">
        <v>1</v>
      </c>
      <c r="L56" s="20" t="s">
        <v>17</v>
      </c>
    </row>
    <row r="57" s="2" customFormat="1" ht="26" customHeight="1" spans="1:12">
      <c r="A57" s="16">
        <v>55</v>
      </c>
      <c r="B57" s="23"/>
      <c r="C57" s="24"/>
      <c r="D57" s="26" t="s">
        <v>150</v>
      </c>
      <c r="E57" s="26" t="s">
        <v>151</v>
      </c>
      <c r="F57" s="92">
        <v>65.3433333333333</v>
      </c>
      <c r="G57" s="28">
        <v>77.6</v>
      </c>
      <c r="H57" s="93"/>
      <c r="I57" s="28">
        <v>77.6</v>
      </c>
      <c r="J57" s="28">
        <f t="shared" si="2"/>
        <v>72.6973333333333</v>
      </c>
      <c r="K57" s="96">
        <v>2</v>
      </c>
      <c r="L57" s="93"/>
    </row>
    <row r="58" s="2" customFormat="1" ht="26" customHeight="1" spans="1:12">
      <c r="A58" s="16">
        <v>56</v>
      </c>
      <c r="B58" s="23"/>
      <c r="C58" s="29"/>
      <c r="D58" s="26" t="s">
        <v>152</v>
      </c>
      <c r="E58" s="26" t="s">
        <v>153</v>
      </c>
      <c r="F58" s="92">
        <v>63.0266666666667</v>
      </c>
      <c r="G58" s="28">
        <v>78.4</v>
      </c>
      <c r="H58" s="93"/>
      <c r="I58" s="28">
        <v>78.4</v>
      </c>
      <c r="J58" s="28">
        <f t="shared" si="2"/>
        <v>72.2506666666667</v>
      </c>
      <c r="K58" s="96">
        <v>3</v>
      </c>
      <c r="L58" s="93"/>
    </row>
    <row r="59" s="3" customFormat="1" ht="26" customHeight="1" spans="1:12">
      <c r="A59" s="16">
        <v>57</v>
      </c>
      <c r="B59" s="30"/>
      <c r="C59" s="31" t="s">
        <v>154</v>
      </c>
      <c r="D59" s="33" t="s">
        <v>155</v>
      </c>
      <c r="E59" s="33" t="s">
        <v>156</v>
      </c>
      <c r="F59" s="86">
        <v>55.9733333333333</v>
      </c>
      <c r="G59" s="35">
        <v>84.6</v>
      </c>
      <c r="H59" s="87"/>
      <c r="I59" s="35">
        <v>84.6</v>
      </c>
      <c r="J59" s="35">
        <f t="shared" si="2"/>
        <v>73.1493333333333</v>
      </c>
      <c r="K59" s="97">
        <v>1</v>
      </c>
      <c r="L59" s="33" t="s">
        <v>17</v>
      </c>
    </row>
    <row r="60" s="3" customFormat="1" ht="26" customHeight="1" spans="1:12">
      <c r="A60" s="16">
        <v>58</v>
      </c>
      <c r="B60" s="30"/>
      <c r="C60" s="30"/>
      <c r="D60" s="37" t="s">
        <v>157</v>
      </c>
      <c r="E60" s="37" t="s">
        <v>158</v>
      </c>
      <c r="F60" s="88">
        <v>40.5833333333333</v>
      </c>
      <c r="G60" s="39">
        <v>70.2</v>
      </c>
      <c r="H60" s="89"/>
      <c r="I60" s="39">
        <v>70.2</v>
      </c>
      <c r="J60" s="39">
        <f t="shared" si="2"/>
        <v>58.3533333333333</v>
      </c>
      <c r="K60" s="98">
        <v>2</v>
      </c>
      <c r="L60" s="89"/>
    </row>
    <row r="61" s="3" customFormat="1" ht="26" customHeight="1" spans="1:12">
      <c r="A61" s="16">
        <v>59</v>
      </c>
      <c r="B61" s="30"/>
      <c r="C61" s="40"/>
      <c r="D61" s="37" t="s">
        <v>159</v>
      </c>
      <c r="E61" s="37" t="s">
        <v>160</v>
      </c>
      <c r="F61" s="88">
        <v>41.59</v>
      </c>
      <c r="G61" s="39">
        <v>33.8</v>
      </c>
      <c r="H61" s="89"/>
      <c r="I61" s="39">
        <v>33.8</v>
      </c>
      <c r="J61" s="39">
        <f t="shared" si="2"/>
        <v>36.916</v>
      </c>
      <c r="K61" s="98">
        <v>3</v>
      </c>
      <c r="L61" s="99" t="s">
        <v>161</v>
      </c>
    </row>
    <row r="62" s="2" customFormat="1" ht="26" customHeight="1" spans="1:12">
      <c r="A62" s="16">
        <v>60</v>
      </c>
      <c r="B62" s="23"/>
      <c r="C62" s="18" t="s">
        <v>162</v>
      </c>
      <c r="D62" s="20" t="s">
        <v>163</v>
      </c>
      <c r="E62" s="20" t="s">
        <v>164</v>
      </c>
      <c r="F62" s="90">
        <v>66.45</v>
      </c>
      <c r="G62" s="22">
        <v>84.8</v>
      </c>
      <c r="H62" s="91"/>
      <c r="I62" s="22">
        <v>84.8</v>
      </c>
      <c r="J62" s="22">
        <f t="shared" si="2"/>
        <v>77.46</v>
      </c>
      <c r="K62" s="95">
        <v>1</v>
      </c>
      <c r="L62" s="20" t="s">
        <v>17</v>
      </c>
    </row>
    <row r="63" s="2" customFormat="1" ht="26" customHeight="1" spans="1:12">
      <c r="A63" s="16">
        <v>61</v>
      </c>
      <c r="B63" s="23"/>
      <c r="C63" s="24"/>
      <c r="D63" s="26" t="s">
        <v>165</v>
      </c>
      <c r="E63" s="26" t="s">
        <v>166</v>
      </c>
      <c r="F63" s="92">
        <v>60.97</v>
      </c>
      <c r="G63" s="28">
        <v>80.4</v>
      </c>
      <c r="H63" s="93"/>
      <c r="I63" s="28">
        <v>80.4</v>
      </c>
      <c r="J63" s="28">
        <f t="shared" si="2"/>
        <v>72.628</v>
      </c>
      <c r="K63" s="96">
        <v>2</v>
      </c>
      <c r="L63" s="93"/>
    </row>
    <row r="64" s="2" customFormat="1" ht="26" customHeight="1" spans="1:12">
      <c r="A64" s="16">
        <v>62</v>
      </c>
      <c r="B64" s="23"/>
      <c r="C64" s="24"/>
      <c r="D64" s="26" t="s">
        <v>167</v>
      </c>
      <c r="E64" s="26" t="s">
        <v>168</v>
      </c>
      <c r="F64" s="92">
        <v>52.36</v>
      </c>
      <c r="G64" s="28">
        <v>76.6</v>
      </c>
      <c r="H64" s="93"/>
      <c r="I64" s="28">
        <v>76.6</v>
      </c>
      <c r="J64" s="28">
        <f t="shared" si="2"/>
        <v>66.904</v>
      </c>
      <c r="K64" s="96">
        <v>3</v>
      </c>
      <c r="L64" s="93"/>
    </row>
    <row r="65" s="2" customFormat="1" ht="26" customHeight="1" spans="1:12">
      <c r="A65" s="16">
        <v>63</v>
      </c>
      <c r="B65" s="23"/>
      <c r="C65" s="29"/>
      <c r="D65" s="26" t="s">
        <v>169</v>
      </c>
      <c r="E65" s="26" t="s">
        <v>170</v>
      </c>
      <c r="F65" s="92">
        <v>57.4833333333333</v>
      </c>
      <c r="G65" s="28">
        <v>0</v>
      </c>
      <c r="H65" s="93"/>
      <c r="I65" s="28">
        <v>0</v>
      </c>
      <c r="J65" s="28">
        <f t="shared" si="2"/>
        <v>22.9933333333333</v>
      </c>
      <c r="K65" s="96">
        <v>4</v>
      </c>
      <c r="L65" s="93" t="s">
        <v>82</v>
      </c>
    </row>
    <row r="66" s="5" customFormat="1" ht="26" customHeight="1" spans="1:12">
      <c r="A66" s="16">
        <v>64</v>
      </c>
      <c r="B66" s="30"/>
      <c r="C66" s="31" t="s">
        <v>171</v>
      </c>
      <c r="D66" s="33" t="s">
        <v>172</v>
      </c>
      <c r="E66" s="33" t="s">
        <v>173</v>
      </c>
      <c r="F66" s="86">
        <v>69.5633333333333</v>
      </c>
      <c r="G66" s="35">
        <v>88.4</v>
      </c>
      <c r="H66" s="87"/>
      <c r="I66" s="35">
        <v>88.4</v>
      </c>
      <c r="J66" s="35">
        <f t="shared" si="2"/>
        <v>80.8653333333333</v>
      </c>
      <c r="K66" s="97">
        <v>1</v>
      </c>
      <c r="L66" s="33" t="s">
        <v>17</v>
      </c>
    </row>
    <row r="67" s="5" customFormat="1" ht="26" customHeight="1" spans="1:12">
      <c r="A67" s="16">
        <v>65</v>
      </c>
      <c r="B67" s="30"/>
      <c r="C67" s="30"/>
      <c r="D67" s="37" t="s">
        <v>174</v>
      </c>
      <c r="E67" s="37" t="s">
        <v>175</v>
      </c>
      <c r="F67" s="88">
        <v>69.2366666666667</v>
      </c>
      <c r="G67" s="39">
        <v>83.4</v>
      </c>
      <c r="H67" s="89"/>
      <c r="I67" s="39">
        <v>83.4</v>
      </c>
      <c r="J67" s="39">
        <f t="shared" si="2"/>
        <v>77.7346666666667</v>
      </c>
      <c r="K67" s="98">
        <v>2</v>
      </c>
      <c r="L67" s="89"/>
    </row>
    <row r="68" s="5" customFormat="1" ht="26" customHeight="1" spans="1:12">
      <c r="A68" s="16">
        <v>66</v>
      </c>
      <c r="B68" s="30"/>
      <c r="C68" s="30"/>
      <c r="D68" s="37" t="s">
        <v>176</v>
      </c>
      <c r="E68" s="37" t="s">
        <v>177</v>
      </c>
      <c r="F68" s="88">
        <v>71.1333333333333</v>
      </c>
      <c r="G68" s="39">
        <v>81.6</v>
      </c>
      <c r="H68" s="89"/>
      <c r="I68" s="39">
        <v>81.6</v>
      </c>
      <c r="J68" s="39">
        <f t="shared" si="2"/>
        <v>77.4133333333333</v>
      </c>
      <c r="K68" s="98">
        <v>3</v>
      </c>
      <c r="L68" s="89"/>
    </row>
    <row r="69" s="5" customFormat="1" ht="26" customHeight="1" spans="1:12">
      <c r="A69" s="16">
        <v>67</v>
      </c>
      <c r="B69" s="30"/>
      <c r="C69" s="30"/>
      <c r="D69" s="37" t="s">
        <v>178</v>
      </c>
      <c r="E69" s="100" t="s">
        <v>179</v>
      </c>
      <c r="F69" s="88">
        <v>67.6833333333333</v>
      </c>
      <c r="G69" s="39">
        <v>80.2</v>
      </c>
      <c r="H69" s="89"/>
      <c r="I69" s="39">
        <v>80.2</v>
      </c>
      <c r="J69" s="39">
        <f t="shared" si="2"/>
        <v>75.1933333333333</v>
      </c>
      <c r="K69" s="98">
        <v>4</v>
      </c>
      <c r="L69" s="89"/>
    </row>
    <row r="70" s="3" customFormat="1" ht="26" customHeight="1" spans="1:12">
      <c r="A70" s="16">
        <v>68</v>
      </c>
      <c r="B70" s="30"/>
      <c r="C70" s="30"/>
      <c r="D70" s="37" t="s">
        <v>180</v>
      </c>
      <c r="E70" s="37" t="s">
        <v>181</v>
      </c>
      <c r="F70" s="88">
        <v>71.6333333333333</v>
      </c>
      <c r="G70" s="39">
        <v>0</v>
      </c>
      <c r="H70" s="89"/>
      <c r="I70" s="39">
        <v>0</v>
      </c>
      <c r="J70" s="39">
        <f t="shared" si="2"/>
        <v>28.6533333333333</v>
      </c>
      <c r="K70" s="98">
        <v>5</v>
      </c>
      <c r="L70" s="89" t="s">
        <v>82</v>
      </c>
    </row>
    <row r="71" s="3" customFormat="1" ht="26" customHeight="1" spans="1:12">
      <c r="A71" s="16">
        <v>69</v>
      </c>
      <c r="B71" s="40"/>
      <c r="C71" s="40"/>
      <c r="D71" s="37" t="s">
        <v>182</v>
      </c>
      <c r="E71" s="37" t="s">
        <v>183</v>
      </c>
      <c r="F71" s="88">
        <v>69.3666666666667</v>
      </c>
      <c r="G71" s="39">
        <v>0</v>
      </c>
      <c r="H71" s="89"/>
      <c r="I71" s="39">
        <v>0</v>
      </c>
      <c r="J71" s="39">
        <f t="shared" si="2"/>
        <v>27.7466666666667</v>
      </c>
      <c r="K71" s="98">
        <v>6</v>
      </c>
      <c r="L71" s="89" t="s">
        <v>82</v>
      </c>
    </row>
    <row r="72" s="3" customFormat="1" ht="26" customHeight="1" spans="1:12">
      <c r="A72" s="101"/>
      <c r="B72" s="101"/>
      <c r="C72" s="101"/>
      <c r="L72" s="101"/>
    </row>
    <row r="73" s="3" customFormat="1" ht="26" customHeight="1" spans="1:3">
      <c r="A73" s="101"/>
      <c r="B73" s="101"/>
      <c r="C73" s="101"/>
    </row>
    <row r="74" s="3" customFormat="1" ht="26" customHeight="1" spans="1:3">
      <c r="A74" s="101"/>
      <c r="B74" s="101"/>
      <c r="C74" s="101"/>
    </row>
    <row r="75" s="3" customFormat="1" ht="26" customHeight="1" spans="1:3">
      <c r="A75" s="101"/>
      <c r="B75" s="101"/>
      <c r="C75" s="101"/>
    </row>
    <row r="76" s="3" customFormat="1" ht="26" customHeight="1" spans="1:3">
      <c r="A76" s="101"/>
      <c r="B76" s="101"/>
      <c r="C76" s="101"/>
    </row>
    <row r="77" spans="10:14">
      <c r="J77" s="3"/>
      <c r="K77" s="3"/>
      <c r="L77" s="3"/>
      <c r="M77" s="3"/>
      <c r="N77" s="3"/>
    </row>
    <row r="78" spans="10:14">
      <c r="J78" s="3"/>
      <c r="K78" s="3"/>
      <c r="L78" s="3"/>
      <c r="M78" s="3"/>
      <c r="N78" s="3"/>
    </row>
  </sheetData>
  <mergeCells count="31">
    <mergeCell ref="A1:L1"/>
    <mergeCell ref="B3:B8"/>
    <mergeCell ref="B9:B11"/>
    <mergeCell ref="B12:B14"/>
    <mergeCell ref="B15:B23"/>
    <mergeCell ref="B24:B38"/>
    <mergeCell ref="B39:B40"/>
    <mergeCell ref="B41:B52"/>
    <mergeCell ref="B53:B71"/>
    <mergeCell ref="C3:C5"/>
    <mergeCell ref="C6:C8"/>
    <mergeCell ref="C9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0"/>
    <mergeCell ref="C41:C43"/>
    <mergeCell ref="C44:C46"/>
    <mergeCell ref="C47:C49"/>
    <mergeCell ref="C50:C52"/>
    <mergeCell ref="C53:C55"/>
    <mergeCell ref="C56:C58"/>
    <mergeCell ref="C59:C61"/>
    <mergeCell ref="C62:C65"/>
    <mergeCell ref="C66:C71"/>
  </mergeCells>
  <pageMargins left="0.432638888888889" right="0.275" top="0.590277777777778" bottom="0.51180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</dc:creator>
  <cp:lastModifiedBy>lc</cp:lastModifiedBy>
  <dcterms:created xsi:type="dcterms:W3CDTF">2023-06-20T03:19:00Z</dcterms:created>
  <dcterms:modified xsi:type="dcterms:W3CDTF">2023-06-21T02:00:57Z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8FADED97E7D642E99C29DC7B800A1817_11</vt:lpwstr>
  </property>
  <property fmtid="{D5CDD505-2E9C-101B-9397-08002B2CF9AE}" pid="3" name="KSOProductBuildVer">
    <vt:lpwstr>2052-11.1.0.14036</vt:lpwstr>
  </property>
</Properties>
</file>