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<sst xmlns="http://schemas.openxmlformats.org/spreadsheetml/2006/main" count="115" uniqueCount="65">
  <si>
    <t>2023年校医招聘面试成绩及综合成绩公示</t>
  </si>
  <si>
    <t>岗位</t>
  </si>
  <si>
    <t>姓名</t>
  </si>
  <si>
    <t>笔试成绩</t>
  </si>
  <si>
    <t>面试序号</t>
  </si>
  <si>
    <t>面试成绩</t>
  </si>
  <si>
    <r>
      <t>笔试4</t>
    </r>
    <r>
      <rPr>
        <sz val="11"/>
        <color indexed="8"/>
        <rFont val="宋体"/>
        <family val="0"/>
      </rPr>
      <t>0%</t>
    </r>
  </si>
  <si>
    <r>
      <t>面试6</t>
    </r>
    <r>
      <rPr>
        <sz val="11"/>
        <color indexed="8"/>
        <rFont val="宋体"/>
        <family val="0"/>
      </rPr>
      <t>0%</t>
    </r>
  </si>
  <si>
    <t>总成绩</t>
  </si>
  <si>
    <t>校医1</t>
  </si>
  <si>
    <t>刘丹</t>
  </si>
  <si>
    <t>杜晶晶</t>
  </si>
  <si>
    <t>李伟</t>
  </si>
  <si>
    <t>淡傲飞</t>
  </si>
  <si>
    <t>李安成</t>
  </si>
  <si>
    <t>罗丹</t>
  </si>
  <si>
    <t>刘婧雅</t>
  </si>
  <si>
    <t>艾俊杰</t>
  </si>
  <si>
    <t>李双星</t>
  </si>
  <si>
    <t>汪巍</t>
  </si>
  <si>
    <t>刘诗宇</t>
  </si>
  <si>
    <t>付绍敏</t>
  </si>
  <si>
    <t>马宦燊</t>
  </si>
  <si>
    <t>肖兴丽</t>
  </si>
  <si>
    <t>黄曼</t>
  </si>
  <si>
    <t>黄茂程</t>
  </si>
  <si>
    <t>刘念</t>
  </si>
  <si>
    <t>李青</t>
  </si>
  <si>
    <t>汪晓寅</t>
  </si>
  <si>
    <t>秦唯唯</t>
  </si>
  <si>
    <t>田中</t>
  </si>
  <si>
    <t>翁小艳</t>
  </si>
  <si>
    <t>邓杰</t>
  </si>
  <si>
    <t>毛丽玮</t>
  </si>
  <si>
    <t>侯曼</t>
  </si>
  <si>
    <t>向李梦</t>
  </si>
  <si>
    <t>吴和舒</t>
  </si>
  <si>
    <t>25缺考</t>
  </si>
  <si>
    <t>缺考</t>
  </si>
  <si>
    <t>校医2</t>
  </si>
  <si>
    <t>韩小艳</t>
  </si>
  <si>
    <t>李月</t>
  </si>
  <si>
    <t>陈艳</t>
  </si>
  <si>
    <t>朱晓丹</t>
  </si>
  <si>
    <t>覃海彬</t>
  </si>
  <si>
    <t>马小丹</t>
  </si>
  <si>
    <t>刘长雪</t>
  </si>
  <si>
    <t>丁海蓉</t>
  </si>
  <si>
    <t>黄红林</t>
  </si>
  <si>
    <t>李娟</t>
  </si>
  <si>
    <t>宋玉玲</t>
  </si>
  <si>
    <t>许秀锦</t>
  </si>
  <si>
    <t>朱戈丹</t>
  </si>
  <si>
    <t>覃洁</t>
  </si>
  <si>
    <t>向琳</t>
  </si>
  <si>
    <t>姚苓</t>
  </si>
  <si>
    <t>闵本蓉</t>
  </si>
  <si>
    <t>田彩玉</t>
  </si>
  <si>
    <t>向东方</t>
  </si>
  <si>
    <t>王小红</t>
  </si>
  <si>
    <t>李怡</t>
  </si>
  <si>
    <t>刘华</t>
  </si>
  <si>
    <t>田祎</t>
  </si>
  <si>
    <t>李倩倩</t>
  </si>
  <si>
    <t>徐彤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</si>
</sst>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A2" sqref="A1:H65536"/>
    </sheetView>
  </sheetViews>
  <sheetFormatPr defaultColWidth="8.8515625" defaultRowHeight="15"/>
  <cols>
    <col min="1" max="1" width="8.421875" style="2" customWidth="1"/>
    <col min="2" max="2" width="9.7109375" style="2" customWidth="1"/>
    <col min="3" max="3" width="11.28125" style="2" customWidth="1"/>
    <col min="4" max="4" width="9.57421875" style="2" customWidth="1"/>
    <col min="5" max="5" width="8.57421875" style="3" customWidth="1"/>
    <col min="6" max="6" width="11.28125" style="4" customWidth="1"/>
    <col min="7" max="7" width="13.00390625" style="4" customWidth="1"/>
    <col min="8" max="8" width="13.57421875" style="2" customWidth="1"/>
    <col min="9" max="16384" width="8.8515625" style="2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7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pans="1:8" ht="23.25" customHeight="1">
      <c r="A3" s="6" t="s">
        <v>9</v>
      </c>
      <c r="B3" s="11" t="s">
        <v>10</v>
      </c>
      <c r="C3" s="6">
        <v>64.5</v>
      </c>
      <c r="D3" s="6">
        <v>5</v>
      </c>
      <c r="E3" s="12">
        <v>85.556</v>
      </c>
      <c r="F3" s="13">
        <f aca="true" t="shared" si="0" ref="F3:F29">C3*0.4</f>
        <v>25.8</v>
      </c>
      <c r="G3" s="13">
        <f aca="true" t="shared" si="1" ref="G3:G28">E3*0.6</f>
        <v>51.3336</v>
      </c>
      <c r="H3" s="13">
        <f aca="true" t="shared" si="2" ref="H3:H29">F3+G3</f>
        <v>77.1336</v>
      </c>
    </row>
    <row r="4" spans="1:8" ht="23.25" customHeight="1">
      <c r="A4" s="6" t="s">
        <v>9</v>
      </c>
      <c r="B4" s="11" t="s">
        <v>11</v>
      </c>
      <c r="C4" s="6">
        <v>72</v>
      </c>
      <c r="D4" s="6">
        <v>19</v>
      </c>
      <c r="E4" s="12">
        <v>79.15800000000002</v>
      </c>
      <c r="F4" s="13">
        <f t="shared" si="0"/>
        <v>28.8</v>
      </c>
      <c r="G4" s="13">
        <f t="shared" si="1"/>
        <v>47.494800000000005</v>
      </c>
      <c r="H4" s="13">
        <f t="shared" si="2"/>
        <v>76.29480000000001</v>
      </c>
    </row>
    <row r="5" spans="1:8" ht="23.25" customHeight="1">
      <c r="A5" s="6" t="s">
        <v>9</v>
      </c>
      <c r="B5" s="11" t="s">
        <v>12</v>
      </c>
      <c r="C5" s="6">
        <v>69.5</v>
      </c>
      <c r="D5" s="6">
        <v>20</v>
      </c>
      <c r="E5" s="12">
        <v>80.428</v>
      </c>
      <c r="F5" s="13">
        <f t="shared" si="0"/>
        <v>27.8</v>
      </c>
      <c r="G5" s="13">
        <f t="shared" si="1"/>
        <v>48.2568</v>
      </c>
      <c r="H5" s="13">
        <f t="shared" si="2"/>
        <v>76.0568</v>
      </c>
    </row>
    <row r="6" spans="1:8" ht="23.25" customHeight="1">
      <c r="A6" s="6" t="s">
        <v>9</v>
      </c>
      <c r="B6" s="11" t="s">
        <v>13</v>
      </c>
      <c r="C6" s="6">
        <v>67</v>
      </c>
      <c r="D6" s="6">
        <v>4</v>
      </c>
      <c r="E6" s="12">
        <v>80.112</v>
      </c>
      <c r="F6" s="13">
        <f t="shared" si="0"/>
        <v>26.8</v>
      </c>
      <c r="G6" s="13">
        <f t="shared" si="1"/>
        <v>48.06719999999999</v>
      </c>
      <c r="H6" s="13">
        <f t="shared" si="2"/>
        <v>74.8672</v>
      </c>
    </row>
    <row r="7" spans="1:8" ht="23.25" customHeight="1">
      <c r="A7" s="6" t="s">
        <v>9</v>
      </c>
      <c r="B7" s="11" t="s">
        <v>14</v>
      </c>
      <c r="C7" s="6">
        <v>66.5</v>
      </c>
      <c r="D7" s="6">
        <v>23</v>
      </c>
      <c r="E7" s="12">
        <v>79.57200000000002</v>
      </c>
      <c r="F7" s="13">
        <f t="shared" si="0"/>
        <v>26.6</v>
      </c>
      <c r="G7" s="13">
        <f t="shared" si="1"/>
        <v>47.74320000000001</v>
      </c>
      <c r="H7" s="13">
        <f t="shared" si="2"/>
        <v>74.34320000000001</v>
      </c>
    </row>
    <row r="8" spans="1:8" ht="23.25" customHeight="1">
      <c r="A8" s="6" t="s">
        <v>9</v>
      </c>
      <c r="B8" s="11" t="s">
        <v>15</v>
      </c>
      <c r="C8" s="6">
        <v>68</v>
      </c>
      <c r="D8" s="6">
        <v>9</v>
      </c>
      <c r="E8" s="12">
        <v>77.19799999999998</v>
      </c>
      <c r="F8" s="13">
        <f t="shared" si="0"/>
        <v>27.200000000000003</v>
      </c>
      <c r="G8" s="13">
        <f t="shared" si="1"/>
        <v>46.31879999999999</v>
      </c>
      <c r="H8" s="13">
        <f t="shared" si="2"/>
        <v>73.5188</v>
      </c>
    </row>
    <row r="9" spans="1:8" s="1" customFormat="1" ht="23.25" customHeight="1">
      <c r="A9" s="6" t="s">
        <v>9</v>
      </c>
      <c r="B9" s="14" t="s">
        <v>16</v>
      </c>
      <c r="C9" s="6">
        <v>60</v>
      </c>
      <c r="D9" s="6">
        <v>1</v>
      </c>
      <c r="E9" s="12">
        <v>81.306</v>
      </c>
      <c r="F9" s="13">
        <f t="shared" si="0"/>
        <v>24</v>
      </c>
      <c r="G9" s="13">
        <f t="shared" si="1"/>
        <v>48.7836</v>
      </c>
      <c r="H9" s="13">
        <f t="shared" si="2"/>
        <v>72.7836</v>
      </c>
    </row>
    <row r="10" spans="1:8" s="1" customFormat="1" ht="23.25" customHeight="1">
      <c r="A10" s="6" t="s">
        <v>9</v>
      </c>
      <c r="B10" s="11" t="s">
        <v>17</v>
      </c>
      <c r="C10" s="6">
        <v>63</v>
      </c>
      <c r="D10" s="6">
        <v>16</v>
      </c>
      <c r="E10" s="12">
        <v>78.64199999999998</v>
      </c>
      <c r="F10" s="13">
        <f t="shared" si="0"/>
        <v>25.200000000000003</v>
      </c>
      <c r="G10" s="13">
        <f t="shared" si="1"/>
        <v>47.18519999999999</v>
      </c>
      <c r="H10" s="13">
        <f t="shared" si="2"/>
        <v>72.3852</v>
      </c>
    </row>
    <row r="11" spans="1:8" s="1" customFormat="1" ht="23.25" customHeight="1">
      <c r="A11" s="6" t="s">
        <v>9</v>
      </c>
      <c r="B11" s="11" t="s">
        <v>18</v>
      </c>
      <c r="C11" s="6">
        <v>69</v>
      </c>
      <c r="D11" s="6">
        <v>3</v>
      </c>
      <c r="E11" s="12">
        <v>74.602</v>
      </c>
      <c r="F11" s="13">
        <f t="shared" si="0"/>
        <v>27.6</v>
      </c>
      <c r="G11" s="13">
        <f t="shared" si="1"/>
        <v>44.7612</v>
      </c>
      <c r="H11" s="13">
        <f t="shared" si="2"/>
        <v>72.3612</v>
      </c>
    </row>
    <row r="12" spans="1:8" s="1" customFormat="1" ht="23.25" customHeight="1">
      <c r="A12" s="6" t="s">
        <v>9</v>
      </c>
      <c r="B12" s="14" t="s">
        <v>19</v>
      </c>
      <c r="C12" s="6">
        <v>68</v>
      </c>
      <c r="D12" s="6">
        <v>14</v>
      </c>
      <c r="E12" s="12">
        <v>74.576</v>
      </c>
      <c r="F12" s="13">
        <f t="shared" si="0"/>
        <v>27.200000000000003</v>
      </c>
      <c r="G12" s="13">
        <f t="shared" si="1"/>
        <v>44.745599999999996</v>
      </c>
      <c r="H12" s="13">
        <f t="shared" si="2"/>
        <v>71.9456</v>
      </c>
    </row>
    <row r="13" spans="1:8" s="1" customFormat="1" ht="23.25" customHeight="1">
      <c r="A13" s="6" t="s">
        <v>9</v>
      </c>
      <c r="B13" s="11" t="s">
        <v>20</v>
      </c>
      <c r="C13" s="6">
        <v>63.5</v>
      </c>
      <c r="D13" s="6">
        <v>12</v>
      </c>
      <c r="E13" s="12">
        <v>77.54800000000002</v>
      </c>
      <c r="F13" s="13">
        <f t="shared" si="0"/>
        <v>25.400000000000002</v>
      </c>
      <c r="G13" s="13">
        <f t="shared" si="1"/>
        <v>46.52880000000001</v>
      </c>
      <c r="H13" s="13">
        <f t="shared" si="2"/>
        <v>71.92880000000001</v>
      </c>
    </row>
    <row r="14" spans="1:8" s="1" customFormat="1" ht="23.25" customHeight="1">
      <c r="A14" s="6" t="s">
        <v>9</v>
      </c>
      <c r="B14" s="11" t="s">
        <v>21</v>
      </c>
      <c r="C14" s="6">
        <v>61.5</v>
      </c>
      <c r="D14" s="6">
        <v>8</v>
      </c>
      <c r="E14" s="12">
        <v>78.51999999999998</v>
      </c>
      <c r="F14" s="13">
        <f t="shared" si="0"/>
        <v>24.6</v>
      </c>
      <c r="G14" s="13">
        <f t="shared" si="1"/>
        <v>47.11199999999999</v>
      </c>
      <c r="H14" s="13">
        <f t="shared" si="2"/>
        <v>71.71199999999999</v>
      </c>
    </row>
    <row r="15" spans="1:8" s="1" customFormat="1" ht="23.25" customHeight="1">
      <c r="A15" s="6" t="s">
        <v>9</v>
      </c>
      <c r="B15" s="11" t="s">
        <v>22</v>
      </c>
      <c r="C15" s="6">
        <v>64.5</v>
      </c>
      <c r="D15" s="6">
        <v>2</v>
      </c>
      <c r="E15" s="12">
        <v>75.426</v>
      </c>
      <c r="F15" s="13">
        <f t="shared" si="0"/>
        <v>25.8</v>
      </c>
      <c r="G15" s="13">
        <f t="shared" si="1"/>
        <v>45.2556</v>
      </c>
      <c r="H15" s="13">
        <f t="shared" si="2"/>
        <v>71.0556</v>
      </c>
    </row>
    <row r="16" spans="1:8" s="1" customFormat="1" ht="23.25" customHeight="1">
      <c r="A16" s="6" t="s">
        <v>9</v>
      </c>
      <c r="B16" s="11" t="s">
        <v>23</v>
      </c>
      <c r="C16" s="6">
        <v>64.5</v>
      </c>
      <c r="D16" s="6">
        <v>6</v>
      </c>
      <c r="E16" s="12">
        <v>75.126</v>
      </c>
      <c r="F16" s="13">
        <f t="shared" si="0"/>
        <v>25.8</v>
      </c>
      <c r="G16" s="13">
        <f t="shared" si="1"/>
        <v>45.0756</v>
      </c>
      <c r="H16" s="13">
        <f t="shared" si="2"/>
        <v>70.8756</v>
      </c>
    </row>
    <row r="17" spans="1:8" s="1" customFormat="1" ht="23.25" customHeight="1">
      <c r="A17" s="6" t="s">
        <v>9</v>
      </c>
      <c r="B17" s="11" t="s">
        <v>24</v>
      </c>
      <c r="C17" s="6">
        <v>61.5</v>
      </c>
      <c r="D17" s="6">
        <v>11</v>
      </c>
      <c r="E17" s="12">
        <v>76.55999999999997</v>
      </c>
      <c r="F17" s="13">
        <f t="shared" si="0"/>
        <v>24.6</v>
      </c>
      <c r="G17" s="13">
        <f t="shared" si="1"/>
        <v>45.935999999999986</v>
      </c>
      <c r="H17" s="13">
        <f t="shared" si="2"/>
        <v>70.53599999999999</v>
      </c>
    </row>
    <row r="18" spans="1:8" s="1" customFormat="1" ht="23.25" customHeight="1">
      <c r="A18" s="6" t="s">
        <v>9</v>
      </c>
      <c r="B18" s="11" t="s">
        <v>25</v>
      </c>
      <c r="C18" s="6">
        <v>61</v>
      </c>
      <c r="D18" s="6">
        <v>21</v>
      </c>
      <c r="E18" s="12">
        <v>76.328</v>
      </c>
      <c r="F18" s="13">
        <f t="shared" si="0"/>
        <v>24.400000000000002</v>
      </c>
      <c r="G18" s="13">
        <f t="shared" si="1"/>
        <v>45.7968</v>
      </c>
      <c r="H18" s="13">
        <f t="shared" si="2"/>
        <v>70.1968</v>
      </c>
    </row>
    <row r="19" spans="1:8" s="1" customFormat="1" ht="23.25" customHeight="1">
      <c r="A19" s="6" t="s">
        <v>9</v>
      </c>
      <c r="B19" s="11" t="s">
        <v>26</v>
      </c>
      <c r="C19" s="6">
        <v>63.5</v>
      </c>
      <c r="D19" s="6">
        <v>15</v>
      </c>
      <c r="E19" s="12">
        <v>74.45800000000001</v>
      </c>
      <c r="F19" s="13">
        <f t="shared" si="0"/>
        <v>25.400000000000002</v>
      </c>
      <c r="G19" s="13">
        <f t="shared" si="1"/>
        <v>44.674800000000005</v>
      </c>
      <c r="H19" s="13">
        <f t="shared" si="2"/>
        <v>70.07480000000001</v>
      </c>
    </row>
    <row r="20" spans="1:8" s="1" customFormat="1" ht="23.25" customHeight="1">
      <c r="A20" s="6" t="s">
        <v>9</v>
      </c>
      <c r="B20" s="11" t="s">
        <v>27</v>
      </c>
      <c r="C20" s="6">
        <v>62.5</v>
      </c>
      <c r="D20" s="6">
        <v>7</v>
      </c>
      <c r="E20" s="12">
        <v>75.09</v>
      </c>
      <c r="F20" s="13">
        <f t="shared" si="0"/>
        <v>25</v>
      </c>
      <c r="G20" s="13">
        <f t="shared" si="1"/>
        <v>45.054</v>
      </c>
      <c r="H20" s="13">
        <f t="shared" si="2"/>
        <v>70.054</v>
      </c>
    </row>
    <row r="21" spans="1:8" s="1" customFormat="1" ht="23.25" customHeight="1">
      <c r="A21" s="6" t="s">
        <v>9</v>
      </c>
      <c r="B21" s="11" t="s">
        <v>28</v>
      </c>
      <c r="C21" s="6">
        <v>61</v>
      </c>
      <c r="D21" s="6">
        <v>26</v>
      </c>
      <c r="E21" s="12">
        <v>75.91600000000001</v>
      </c>
      <c r="F21" s="13">
        <f t="shared" si="0"/>
        <v>24.400000000000002</v>
      </c>
      <c r="G21" s="13">
        <f t="shared" si="1"/>
        <v>45.549600000000005</v>
      </c>
      <c r="H21" s="13">
        <f t="shared" si="2"/>
        <v>69.9496</v>
      </c>
    </row>
    <row r="22" spans="1:8" s="1" customFormat="1" ht="23.25" customHeight="1">
      <c r="A22" s="6" t="s">
        <v>9</v>
      </c>
      <c r="B22" s="11" t="s">
        <v>29</v>
      </c>
      <c r="C22" s="6">
        <v>61</v>
      </c>
      <c r="D22" s="6">
        <v>17</v>
      </c>
      <c r="E22" s="12">
        <v>75.274</v>
      </c>
      <c r="F22" s="13">
        <f t="shared" si="0"/>
        <v>24.400000000000002</v>
      </c>
      <c r="G22" s="13">
        <f t="shared" si="1"/>
        <v>45.1644</v>
      </c>
      <c r="H22" s="13">
        <f t="shared" si="2"/>
        <v>69.5644</v>
      </c>
    </row>
    <row r="23" spans="1:8" s="1" customFormat="1" ht="23.25" customHeight="1">
      <c r="A23" s="6" t="s">
        <v>9</v>
      </c>
      <c r="B23" s="11" t="s">
        <v>30</v>
      </c>
      <c r="C23" s="6">
        <v>60.5</v>
      </c>
      <c r="D23" s="6">
        <v>27</v>
      </c>
      <c r="E23" s="12">
        <v>74.48400000000001</v>
      </c>
      <c r="F23" s="13">
        <f t="shared" si="0"/>
        <v>24.200000000000003</v>
      </c>
      <c r="G23" s="13">
        <f t="shared" si="1"/>
        <v>44.690400000000004</v>
      </c>
      <c r="H23" s="13">
        <f t="shared" si="2"/>
        <v>68.8904</v>
      </c>
    </row>
    <row r="24" spans="1:8" s="1" customFormat="1" ht="23.25" customHeight="1">
      <c r="A24" s="6" t="s">
        <v>9</v>
      </c>
      <c r="B24" s="11" t="s">
        <v>31</v>
      </c>
      <c r="C24" s="6">
        <v>59.5</v>
      </c>
      <c r="D24" s="6">
        <v>24</v>
      </c>
      <c r="E24" s="12">
        <v>74.65</v>
      </c>
      <c r="F24" s="13">
        <f t="shared" si="0"/>
        <v>23.8</v>
      </c>
      <c r="G24" s="13">
        <f t="shared" si="1"/>
        <v>44.79</v>
      </c>
      <c r="H24" s="13">
        <f t="shared" si="2"/>
        <v>68.59</v>
      </c>
    </row>
    <row r="25" spans="1:8" s="1" customFormat="1" ht="23.25" customHeight="1">
      <c r="A25" s="6" t="s">
        <v>9</v>
      </c>
      <c r="B25" s="11" t="s">
        <v>32</v>
      </c>
      <c r="C25" s="6">
        <v>59</v>
      </c>
      <c r="D25" s="6">
        <v>10</v>
      </c>
      <c r="E25" s="12">
        <v>74.17999999999999</v>
      </c>
      <c r="F25" s="13">
        <f t="shared" si="0"/>
        <v>23.6</v>
      </c>
      <c r="G25" s="13">
        <f t="shared" si="1"/>
        <v>44.507999999999996</v>
      </c>
      <c r="H25" s="13">
        <f t="shared" si="2"/>
        <v>68.108</v>
      </c>
    </row>
    <row r="26" spans="1:8" ht="23.25" customHeight="1">
      <c r="A26" s="6" t="s">
        <v>9</v>
      </c>
      <c r="B26" s="11" t="s">
        <v>33</v>
      </c>
      <c r="C26" s="6">
        <v>59</v>
      </c>
      <c r="D26" s="6">
        <v>18</v>
      </c>
      <c r="E26" s="12">
        <v>73.47</v>
      </c>
      <c r="F26" s="13">
        <f t="shared" si="0"/>
        <v>23.6</v>
      </c>
      <c r="G26" s="13">
        <f t="shared" si="1"/>
        <v>44.082</v>
      </c>
      <c r="H26" s="13">
        <f t="shared" si="2"/>
        <v>67.682</v>
      </c>
    </row>
    <row r="27" spans="1:8" ht="23.25" customHeight="1">
      <c r="A27" s="6" t="s">
        <v>9</v>
      </c>
      <c r="B27" s="14" t="s">
        <v>34</v>
      </c>
      <c r="C27" s="6">
        <v>56.5</v>
      </c>
      <c r="D27" s="6">
        <v>13</v>
      </c>
      <c r="E27" s="12">
        <v>74.89</v>
      </c>
      <c r="F27" s="13">
        <f t="shared" si="0"/>
        <v>22.6</v>
      </c>
      <c r="G27" s="13">
        <f t="shared" si="1"/>
        <v>44.934</v>
      </c>
      <c r="H27" s="13">
        <f t="shared" si="2"/>
        <v>67.53399999999999</v>
      </c>
    </row>
    <row r="28" spans="1:8" ht="23.25" customHeight="1">
      <c r="A28" s="6" t="s">
        <v>9</v>
      </c>
      <c r="B28" s="14" t="s">
        <v>35</v>
      </c>
      <c r="C28" s="6">
        <v>55.5</v>
      </c>
      <c r="D28" s="6">
        <v>22</v>
      </c>
      <c r="E28" s="12">
        <v>72.46799999999999</v>
      </c>
      <c r="F28" s="13">
        <f t="shared" si="0"/>
        <v>22.200000000000003</v>
      </c>
      <c r="G28" s="13">
        <f t="shared" si="1"/>
        <v>43.480799999999995</v>
      </c>
      <c r="H28" s="13">
        <f t="shared" si="2"/>
        <v>65.6808</v>
      </c>
    </row>
    <row r="29" spans="1:8" ht="23.25" customHeight="1">
      <c r="A29" s="6" t="s">
        <v>9</v>
      </c>
      <c r="B29" s="11" t="s">
        <v>36</v>
      </c>
      <c r="C29" s="6">
        <v>70</v>
      </c>
      <c r="D29" s="10" t="s">
        <v>37</v>
      </c>
      <c r="E29" s="12" t="s">
        <v>38</v>
      </c>
      <c r="F29" s="13">
        <f t="shared" si="0"/>
        <v>28</v>
      </c>
      <c r="G29" s="13"/>
      <c r="H29" s="13">
        <f t="shared" si="2"/>
        <v>28</v>
      </c>
    </row>
    <row r="30" spans="1:8" ht="23.25" customHeight="1">
      <c r="A30" s="6" t="s">
        <v>39</v>
      </c>
      <c r="B30" s="11" t="s">
        <v>40</v>
      </c>
      <c r="C30" s="6">
        <v>73</v>
      </c>
      <c r="D30" s="6">
        <v>2</v>
      </c>
      <c r="E30" s="12">
        <v>83.06</v>
      </c>
      <c r="F30" s="13">
        <f aca="true" t="shared" si="3" ref="F30:F54">C30*0.4</f>
        <v>29.200000000000003</v>
      </c>
      <c r="G30" s="13">
        <f aca="true" t="shared" si="4" ref="G30:G54">E30*0.6</f>
        <v>49.836</v>
      </c>
      <c r="H30" s="13">
        <f aca="true" t="shared" si="5" ref="H30:H54">F30+G30</f>
        <v>79.036</v>
      </c>
    </row>
    <row r="31" spans="1:8" ht="23.25" customHeight="1">
      <c r="A31" s="15" t="s">
        <v>39</v>
      </c>
      <c r="B31" s="11" t="s">
        <v>41</v>
      </c>
      <c r="C31" s="6">
        <v>73.5</v>
      </c>
      <c r="D31" s="6">
        <v>16</v>
      </c>
      <c r="E31" s="12">
        <v>80.95199999999998</v>
      </c>
      <c r="F31" s="13">
        <f t="shared" si="3"/>
        <v>29.400000000000002</v>
      </c>
      <c r="G31" s="13">
        <f t="shared" si="4"/>
        <v>48.57119999999999</v>
      </c>
      <c r="H31" s="13">
        <f t="shared" si="5"/>
        <v>77.9712</v>
      </c>
    </row>
    <row r="32" spans="1:8" ht="23.25" customHeight="1">
      <c r="A32" s="6" t="s">
        <v>39</v>
      </c>
      <c r="B32" s="11" t="s">
        <v>42</v>
      </c>
      <c r="C32" s="6">
        <v>67</v>
      </c>
      <c r="D32" s="6">
        <v>1</v>
      </c>
      <c r="E32" s="12">
        <v>84.644</v>
      </c>
      <c r="F32" s="13">
        <f t="shared" si="3"/>
        <v>26.8</v>
      </c>
      <c r="G32" s="13">
        <f t="shared" si="4"/>
        <v>50.7864</v>
      </c>
      <c r="H32" s="13">
        <f t="shared" si="5"/>
        <v>77.5864</v>
      </c>
    </row>
    <row r="33" spans="1:8" ht="23.25" customHeight="1">
      <c r="A33" s="6" t="s">
        <v>39</v>
      </c>
      <c r="B33" s="11" t="s">
        <v>43</v>
      </c>
      <c r="C33" s="6">
        <v>76</v>
      </c>
      <c r="D33" s="6">
        <v>18</v>
      </c>
      <c r="E33" s="12">
        <v>78.144</v>
      </c>
      <c r="F33" s="13">
        <f t="shared" si="3"/>
        <v>30.400000000000002</v>
      </c>
      <c r="G33" s="13">
        <f t="shared" si="4"/>
        <v>46.8864</v>
      </c>
      <c r="H33" s="13">
        <f t="shared" si="5"/>
        <v>77.2864</v>
      </c>
    </row>
    <row r="34" spans="1:8" ht="23.25" customHeight="1">
      <c r="A34" s="6" t="s">
        <v>39</v>
      </c>
      <c r="B34" s="11" t="s">
        <v>44</v>
      </c>
      <c r="C34" s="6">
        <v>71</v>
      </c>
      <c r="D34" s="6">
        <v>21</v>
      </c>
      <c r="E34" s="12">
        <v>79.228</v>
      </c>
      <c r="F34" s="13">
        <f t="shared" si="3"/>
        <v>28.400000000000002</v>
      </c>
      <c r="G34" s="13">
        <f t="shared" si="4"/>
        <v>47.53679999999999</v>
      </c>
      <c r="H34" s="13">
        <f t="shared" si="5"/>
        <v>75.93679999999999</v>
      </c>
    </row>
    <row r="35" spans="1:8" ht="23.25" customHeight="1">
      <c r="A35" s="6" t="s">
        <v>39</v>
      </c>
      <c r="B35" s="14" t="s">
        <v>45</v>
      </c>
      <c r="C35" s="6">
        <v>68.5</v>
      </c>
      <c r="D35" s="6">
        <v>3</v>
      </c>
      <c r="E35" s="12">
        <v>80.79000000000002</v>
      </c>
      <c r="F35" s="13">
        <f t="shared" si="3"/>
        <v>27.400000000000002</v>
      </c>
      <c r="G35" s="13">
        <f t="shared" si="4"/>
        <v>48.47400000000001</v>
      </c>
      <c r="H35" s="13">
        <f t="shared" si="5"/>
        <v>75.87400000000001</v>
      </c>
    </row>
    <row r="36" spans="1:8" ht="23.25" customHeight="1">
      <c r="A36" s="6" t="s">
        <v>39</v>
      </c>
      <c r="B36" s="11" t="s">
        <v>46</v>
      </c>
      <c r="C36" s="6">
        <v>70</v>
      </c>
      <c r="D36" s="6">
        <v>17</v>
      </c>
      <c r="E36" s="12">
        <v>79.47800000000001</v>
      </c>
      <c r="F36" s="13">
        <f t="shared" si="3"/>
        <v>28</v>
      </c>
      <c r="G36" s="13">
        <f t="shared" si="4"/>
        <v>47.686800000000005</v>
      </c>
      <c r="H36" s="13">
        <f t="shared" si="5"/>
        <v>75.6868</v>
      </c>
    </row>
    <row r="37" spans="1:8" ht="23.25" customHeight="1">
      <c r="A37" s="6" t="s">
        <v>39</v>
      </c>
      <c r="B37" s="11" t="s">
        <v>47</v>
      </c>
      <c r="C37" s="6">
        <v>67.5</v>
      </c>
      <c r="D37" s="6">
        <v>8</v>
      </c>
      <c r="E37" s="12">
        <v>80.98800000000001</v>
      </c>
      <c r="F37" s="13">
        <f t="shared" si="3"/>
        <v>27</v>
      </c>
      <c r="G37" s="13">
        <f t="shared" si="4"/>
        <v>48.592800000000004</v>
      </c>
      <c r="H37" s="13">
        <f t="shared" si="5"/>
        <v>75.59280000000001</v>
      </c>
    </row>
    <row r="38" spans="1:8" ht="23.25" customHeight="1">
      <c r="A38" s="6" t="s">
        <v>39</v>
      </c>
      <c r="B38" s="11" t="s">
        <v>48</v>
      </c>
      <c r="C38" s="6">
        <v>70.5</v>
      </c>
      <c r="D38" s="6">
        <v>19</v>
      </c>
      <c r="E38" s="12">
        <v>78.17399999999999</v>
      </c>
      <c r="F38" s="13">
        <f t="shared" si="3"/>
        <v>28.200000000000003</v>
      </c>
      <c r="G38" s="13">
        <f t="shared" si="4"/>
        <v>46.904399999999995</v>
      </c>
      <c r="H38" s="13">
        <f t="shared" si="5"/>
        <v>75.1044</v>
      </c>
    </row>
    <row r="39" spans="1:8" ht="23.25" customHeight="1">
      <c r="A39" s="6" t="s">
        <v>39</v>
      </c>
      <c r="B39" s="11" t="s">
        <v>49</v>
      </c>
      <c r="C39" s="6">
        <v>72.5</v>
      </c>
      <c r="D39" s="6">
        <v>23</v>
      </c>
      <c r="E39" s="12">
        <v>76.038</v>
      </c>
      <c r="F39" s="13">
        <f t="shared" si="3"/>
        <v>29</v>
      </c>
      <c r="G39" s="13">
        <f t="shared" si="4"/>
        <v>45.6228</v>
      </c>
      <c r="H39" s="13">
        <f t="shared" si="5"/>
        <v>74.6228</v>
      </c>
    </row>
    <row r="40" spans="1:8" ht="23.25" customHeight="1">
      <c r="A40" s="6" t="s">
        <v>39</v>
      </c>
      <c r="B40" s="14" t="s">
        <v>50</v>
      </c>
      <c r="C40" s="6">
        <v>72.5</v>
      </c>
      <c r="D40" s="6">
        <v>20</v>
      </c>
      <c r="E40" s="12">
        <v>75.28200000000001</v>
      </c>
      <c r="F40" s="13">
        <f t="shared" si="3"/>
        <v>29</v>
      </c>
      <c r="G40" s="13">
        <f t="shared" si="4"/>
        <v>45.169200000000004</v>
      </c>
      <c r="H40" s="13">
        <f t="shared" si="5"/>
        <v>74.1692</v>
      </c>
    </row>
    <row r="41" spans="1:8" ht="23.25" customHeight="1">
      <c r="A41" s="6" t="s">
        <v>39</v>
      </c>
      <c r="B41" s="11" t="s">
        <v>51</v>
      </c>
      <c r="C41" s="6">
        <v>70</v>
      </c>
      <c r="D41" s="6">
        <v>7</v>
      </c>
      <c r="E41" s="12">
        <v>76.73800000000001</v>
      </c>
      <c r="F41" s="13">
        <f t="shared" si="3"/>
        <v>28</v>
      </c>
      <c r="G41" s="13">
        <f t="shared" si="4"/>
        <v>46.04280000000001</v>
      </c>
      <c r="H41" s="13">
        <f t="shared" si="5"/>
        <v>74.0428</v>
      </c>
    </row>
    <row r="42" spans="1:8" ht="23.25" customHeight="1">
      <c r="A42" s="6" t="s">
        <v>39</v>
      </c>
      <c r="B42" s="11" t="s">
        <v>52</v>
      </c>
      <c r="C42" s="6">
        <v>66</v>
      </c>
      <c r="D42" s="6">
        <v>5</v>
      </c>
      <c r="E42" s="12">
        <v>79.03799999999998</v>
      </c>
      <c r="F42" s="13">
        <f t="shared" si="3"/>
        <v>26.400000000000002</v>
      </c>
      <c r="G42" s="13">
        <f t="shared" si="4"/>
        <v>47.42279999999999</v>
      </c>
      <c r="H42" s="13">
        <f t="shared" si="5"/>
        <v>73.82279999999999</v>
      </c>
    </row>
    <row r="43" spans="1:8" ht="23.25" customHeight="1">
      <c r="A43" s="6" t="s">
        <v>39</v>
      </c>
      <c r="B43" s="11" t="s">
        <v>53</v>
      </c>
      <c r="C43" s="6">
        <v>69</v>
      </c>
      <c r="D43" s="6">
        <v>22</v>
      </c>
      <c r="E43" s="12">
        <v>76.998</v>
      </c>
      <c r="F43" s="13">
        <f t="shared" si="3"/>
        <v>27.6</v>
      </c>
      <c r="G43" s="13">
        <f t="shared" si="4"/>
        <v>46.1988</v>
      </c>
      <c r="H43" s="13">
        <f t="shared" si="5"/>
        <v>73.7988</v>
      </c>
    </row>
    <row r="44" spans="1:8" ht="23.25" customHeight="1">
      <c r="A44" s="6" t="s">
        <v>39</v>
      </c>
      <c r="B44" s="11" t="s">
        <v>54</v>
      </c>
      <c r="C44" s="6">
        <v>69</v>
      </c>
      <c r="D44" s="6">
        <v>9</v>
      </c>
      <c r="E44" s="12">
        <v>76.56599999999999</v>
      </c>
      <c r="F44" s="13">
        <f t="shared" si="3"/>
        <v>27.6</v>
      </c>
      <c r="G44" s="13">
        <f t="shared" si="4"/>
        <v>45.93959999999999</v>
      </c>
      <c r="H44" s="13">
        <f t="shared" si="5"/>
        <v>73.5396</v>
      </c>
    </row>
    <row r="45" spans="1:8" ht="23.25" customHeight="1">
      <c r="A45" s="6" t="s">
        <v>39</v>
      </c>
      <c r="B45" s="11" t="s">
        <v>55</v>
      </c>
      <c r="C45" s="6">
        <v>68</v>
      </c>
      <c r="D45" s="6">
        <v>12</v>
      </c>
      <c r="E45" s="12">
        <v>76.842</v>
      </c>
      <c r="F45" s="13">
        <f t="shared" si="3"/>
        <v>27.200000000000003</v>
      </c>
      <c r="G45" s="13">
        <f t="shared" si="4"/>
        <v>46.105199999999996</v>
      </c>
      <c r="H45" s="13">
        <f t="shared" si="5"/>
        <v>73.3052</v>
      </c>
    </row>
    <row r="46" spans="1:8" ht="23.25" customHeight="1">
      <c r="A46" s="6" t="s">
        <v>39</v>
      </c>
      <c r="B46" s="11" t="s">
        <v>56</v>
      </c>
      <c r="C46" s="6">
        <v>71</v>
      </c>
      <c r="D46" s="6">
        <v>13</v>
      </c>
      <c r="E46" s="12">
        <v>74.524</v>
      </c>
      <c r="F46" s="13">
        <f t="shared" si="3"/>
        <v>28.400000000000002</v>
      </c>
      <c r="G46" s="13">
        <f t="shared" si="4"/>
        <v>44.7144</v>
      </c>
      <c r="H46" s="13">
        <f t="shared" si="5"/>
        <v>73.1144</v>
      </c>
    </row>
    <row r="47" spans="1:8" ht="23.25" customHeight="1">
      <c r="A47" s="6" t="s">
        <v>39</v>
      </c>
      <c r="B47" s="11" t="s">
        <v>57</v>
      </c>
      <c r="C47" s="6">
        <v>66</v>
      </c>
      <c r="D47" s="6">
        <v>14</v>
      </c>
      <c r="E47" s="12">
        <v>77.13399999999999</v>
      </c>
      <c r="F47" s="13">
        <f t="shared" si="3"/>
        <v>26.400000000000002</v>
      </c>
      <c r="G47" s="13">
        <f t="shared" si="4"/>
        <v>46.28039999999999</v>
      </c>
      <c r="H47" s="13">
        <f t="shared" si="5"/>
        <v>72.68039999999999</v>
      </c>
    </row>
    <row r="48" spans="1:8" ht="23.25" customHeight="1">
      <c r="A48" s="6" t="s">
        <v>39</v>
      </c>
      <c r="B48" s="11" t="s">
        <v>58</v>
      </c>
      <c r="C48" s="6">
        <v>68.5</v>
      </c>
      <c r="D48" s="6">
        <v>15</v>
      </c>
      <c r="E48" s="12">
        <v>75.44999999999999</v>
      </c>
      <c r="F48" s="13">
        <f t="shared" si="3"/>
        <v>27.400000000000002</v>
      </c>
      <c r="G48" s="13">
        <f t="shared" si="4"/>
        <v>45.26999999999999</v>
      </c>
      <c r="H48" s="13">
        <f t="shared" si="5"/>
        <v>72.66999999999999</v>
      </c>
    </row>
    <row r="49" spans="1:8" ht="23.25" customHeight="1">
      <c r="A49" s="6" t="s">
        <v>39</v>
      </c>
      <c r="B49" s="11" t="s">
        <v>59</v>
      </c>
      <c r="C49" s="6">
        <v>70.5</v>
      </c>
      <c r="D49" s="6">
        <v>6</v>
      </c>
      <c r="E49" s="12">
        <v>73.83400000000002</v>
      </c>
      <c r="F49" s="13">
        <f t="shared" si="3"/>
        <v>28.200000000000003</v>
      </c>
      <c r="G49" s="13">
        <f t="shared" si="4"/>
        <v>44.30040000000001</v>
      </c>
      <c r="H49" s="13">
        <f t="shared" si="5"/>
        <v>72.50040000000001</v>
      </c>
    </row>
    <row r="50" spans="1:8" ht="23.25" customHeight="1">
      <c r="A50" s="6" t="s">
        <v>39</v>
      </c>
      <c r="B50" s="11" t="s">
        <v>60</v>
      </c>
      <c r="C50" s="6">
        <v>67.5</v>
      </c>
      <c r="D50" s="6">
        <v>25</v>
      </c>
      <c r="E50" s="12">
        <v>75.578</v>
      </c>
      <c r="F50" s="13">
        <f t="shared" si="3"/>
        <v>27</v>
      </c>
      <c r="G50" s="13">
        <f t="shared" si="4"/>
        <v>45.3468</v>
      </c>
      <c r="H50" s="13">
        <f t="shared" si="5"/>
        <v>72.3468</v>
      </c>
    </row>
    <row r="51" spans="1:8" ht="23.25" customHeight="1">
      <c r="A51" s="6" t="s">
        <v>39</v>
      </c>
      <c r="B51" s="11" t="s">
        <v>61</v>
      </c>
      <c r="C51" s="6">
        <v>71.5</v>
      </c>
      <c r="D51" s="6">
        <v>10</v>
      </c>
      <c r="E51" s="12">
        <v>72.43400000000001</v>
      </c>
      <c r="F51" s="13">
        <f t="shared" si="3"/>
        <v>28.6</v>
      </c>
      <c r="G51" s="13">
        <f t="shared" si="4"/>
        <v>43.46040000000001</v>
      </c>
      <c r="H51" s="13">
        <f t="shared" si="5"/>
        <v>72.06040000000002</v>
      </c>
    </row>
    <row r="52" spans="1:8" ht="23.25" customHeight="1">
      <c r="A52" s="6" t="s">
        <v>39</v>
      </c>
      <c r="B52" s="11" t="s">
        <v>62</v>
      </c>
      <c r="C52" s="6">
        <v>68</v>
      </c>
      <c r="D52" s="6">
        <v>11</v>
      </c>
      <c r="E52" s="12">
        <v>74.63199999999999</v>
      </c>
      <c r="F52" s="13">
        <f t="shared" si="3"/>
        <v>27.200000000000003</v>
      </c>
      <c r="G52" s="13">
        <f t="shared" si="4"/>
        <v>44.779199999999996</v>
      </c>
      <c r="H52" s="13">
        <f t="shared" si="5"/>
        <v>71.97919999999999</v>
      </c>
    </row>
    <row r="53" spans="1:8" ht="23.25" customHeight="1">
      <c r="A53" s="6" t="s">
        <v>39</v>
      </c>
      <c r="B53" s="11" t="s">
        <v>63</v>
      </c>
      <c r="C53" s="6">
        <v>66.5</v>
      </c>
      <c r="D53" s="6">
        <v>4</v>
      </c>
      <c r="E53" s="12">
        <v>74.638</v>
      </c>
      <c r="F53" s="13">
        <f t="shared" si="3"/>
        <v>26.6</v>
      </c>
      <c r="G53" s="13">
        <f t="shared" si="4"/>
        <v>44.7828</v>
      </c>
      <c r="H53" s="13">
        <f t="shared" si="5"/>
        <v>71.3828</v>
      </c>
    </row>
    <row r="54" spans="1:8" ht="23.25" customHeight="1">
      <c r="A54" s="6" t="s">
        <v>39</v>
      </c>
      <c r="B54" s="11" t="s">
        <v>64</v>
      </c>
      <c r="C54" s="6">
        <v>66.5</v>
      </c>
      <c r="D54" s="6">
        <v>24</v>
      </c>
      <c r="E54" s="12">
        <v>73.322</v>
      </c>
      <c r="F54" s="13">
        <f t="shared" si="3"/>
        <v>26.6</v>
      </c>
      <c r="G54" s="13">
        <f t="shared" si="4"/>
        <v>43.9932</v>
      </c>
      <c r="H54" s="13">
        <f t="shared" si="5"/>
        <v>70.5932</v>
      </c>
    </row>
  </sheetData>
  <sheetProtection password="DCA2" sheet="1" objects="1" selectLockedCells="1"/>
  <mergeCells count="1">
    <mergeCell ref="A1:H1"/>
  </mergeCells>
  <printOptions horizontalCentered="1"/>
  <pageMargins left="0.7480314960629921" right="0.7480314960629921" top="0.7874015748031497" bottom="0.7480314960629921" header="0.5118110236220472" footer="0.5118110236220472"/>
  <pageSetup horizontalDpi="600" verticalDpi="600" orientation="portrait" paperSize="9"/>
  <headerFooter>
    <oddFooter>&amp;R第&amp;P页，共&amp;N页。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橡子果</cp:lastModifiedBy>
  <cp:lastPrinted>2023-06-24T11:15:39Z</cp:lastPrinted>
  <dcterms:created xsi:type="dcterms:W3CDTF">2023-05-09T06:34:00Z</dcterms:created>
  <dcterms:modified xsi:type="dcterms:W3CDTF">2023-06-25T01:47:16Z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60262B40DD2049C0B74EDDCE255CA525</vt:lpwstr>
  </property>
  <property fmtid="{D5CDD505-2E9C-101B-9397-08002B2CF9AE}" pid="4" name="KSOProductBuildV">
    <vt:lpwstr>2052-11.8.2.11813</vt:lpwstr>
  </property>
  <property fmtid="{D5CDD505-2E9C-101B-9397-08002B2CF9AE}" pid="5" name="KSOReadingLayo">
    <vt:bool>true</vt:bool>
  </property>
</Properties>
</file>