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1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'Sheet1'!$A$3:$G$41</definedName>
  </definedNames>
  <calcPr fullCalcOnLoad="1"/>
</workbook>
</file>

<file path=xl/sharedStrings.xml><?xml version="1.0" encoding="utf-8"?>
<sst xmlns="http://schemas.openxmlformats.org/spreadsheetml/2006/main" count="52" uniqueCount="52">
  <si>
    <t>附件1</t>
  </si>
  <si>
    <t>灵山县2023年特岗教师招聘体检人员分数线</t>
  </si>
  <si>
    <t>序号</t>
  </si>
  <si>
    <t>任教
学段</t>
  </si>
  <si>
    <t>任教科目</t>
  </si>
  <si>
    <t>招聘
指标</t>
  </si>
  <si>
    <t>分数线</t>
  </si>
  <si>
    <t>上线
人数</t>
  </si>
  <si>
    <t>备注</t>
  </si>
  <si>
    <t>中职学校市场营销、物流管理、电子商务</t>
  </si>
  <si>
    <t>中职学校汽车与制造类</t>
  </si>
  <si>
    <t>中职学校计算机类</t>
  </si>
  <si>
    <t>中职学校会计学类</t>
  </si>
  <si>
    <t>中职学校机械设计制造及自动化</t>
  </si>
  <si>
    <t>中职学校音乐类</t>
  </si>
  <si>
    <t>中职学校艺术、服装设计类</t>
  </si>
  <si>
    <t>中职学校汉语类</t>
  </si>
  <si>
    <t>中职学校英语类</t>
  </si>
  <si>
    <t>从中职数学中调剂1个指标</t>
  </si>
  <si>
    <t>中职学校数学类</t>
  </si>
  <si>
    <t>无人面试
空缺1个指标</t>
  </si>
  <si>
    <t>中职学校文史类</t>
  </si>
  <si>
    <t>中职学校政治学类</t>
  </si>
  <si>
    <t>中职学校体育类</t>
  </si>
  <si>
    <t>中职学校化学化工类</t>
  </si>
  <si>
    <t>农村初中语文</t>
  </si>
  <si>
    <t>农村初中数学</t>
  </si>
  <si>
    <t>从初中心理学中调剂2个指标</t>
  </si>
  <si>
    <t>农村初中英语</t>
  </si>
  <si>
    <t>农村初中物理</t>
  </si>
  <si>
    <t>从初中心理学中调剂1个指标</t>
  </si>
  <si>
    <t>农村初中化学</t>
  </si>
  <si>
    <r>
      <t>农村初中生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物（科学）</t>
    </r>
  </si>
  <si>
    <t>农村初中政治（思想品德）</t>
  </si>
  <si>
    <t>农村初中历史</t>
  </si>
  <si>
    <t>农村初中地理</t>
  </si>
  <si>
    <t>农村初中美术</t>
  </si>
  <si>
    <t>农村初中音乐</t>
  </si>
  <si>
    <t>农村初中体育</t>
  </si>
  <si>
    <t>农村初中信息技术</t>
  </si>
  <si>
    <t>农村初中心理学</t>
  </si>
  <si>
    <t>空缺3个指标</t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</si>
  <si>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语文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</si>
  <si>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数学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</si>
  <si>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英语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</si>
  <si>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政治（思想品德）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</si>
  <si>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美术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</si>
  <si>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音乐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</si>
  <si>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体育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</si>
  <si>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信息技术</t>
    </r>
  </si>
  <si>
    <r>
      <t>农村小学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心理学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</si>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</sst>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auto="1"/>
      </font>
      <fill>
        <patternFill patternType="solid">
          <fgColor indexed="65"/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E1" sqref="E1:E65536"/>
    </sheetView>
  </sheetViews>
  <sheetFormatPr defaultColWidth="9.00390625" defaultRowHeight="26.25" customHeight="1"/>
  <cols>
    <col min="1" max="1" width="5.125" style="2" customWidth="1"/>
    <col min="2" max="2" width="7.75390625" style="2" customWidth="1"/>
    <col min="3" max="3" width="25.25390625" style="2" customWidth="1"/>
    <col min="4" max="4" width="7.125" style="2" customWidth="1"/>
    <col min="5" max="5" width="11.625" style="3" customWidth="1"/>
    <col min="6" max="6" width="6.75390625" style="2" customWidth="1"/>
    <col min="7" max="7" width="13.125" style="2" customWidth="1"/>
    <col min="8" max="16384" width="9.00390625" style="2" customWidth="1"/>
  </cols>
  <sheetData>
    <row r="1" ht="26.25" customHeight="1">
      <c r="A1" s="2" t="s">
        <v>0</v>
      </c>
    </row>
    <row r="2" spans="1:7" ht="36.75" customHeight="1">
      <c r="A2" s="4" t="s">
        <v>1</v>
      </c>
      <c r="B2" s="4"/>
      <c r="C2" s="4"/>
      <c r="D2" s="4"/>
      <c r="E2" s="5"/>
      <c r="F2" s="4"/>
      <c r="G2" s="4"/>
    </row>
    <row r="3" spans="1:7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s="1" customFormat="1" ht="27" customHeight="1">
      <c r="A4" s="6">
        <v>1</v>
      </c>
      <c r="B4" s="8" t="str">
        <f>MID(C4,1,2)</f>
        <v>中职</v>
      </c>
      <c r="C4" s="9" t="s">
        <v>9</v>
      </c>
      <c r="D4" s="10">
        <v>2</v>
      </c>
      <c r="E4" s="7">
        <v>86.785</v>
      </c>
      <c r="F4" s="6">
        <v>2</v>
      </c>
      <c r="G4" s="11"/>
    </row>
    <row r="5" spans="1:7" s="1" customFormat="1" ht="27" customHeight="1">
      <c r="A5" s="6">
        <v>2</v>
      </c>
      <c r="B5" s="8" t="str">
        <f aca="true" t="shared" si="0" ref="B5:B48">MID(C5,1,2)</f>
        <v>中职</v>
      </c>
      <c r="C5" s="12" t="s">
        <v>10</v>
      </c>
      <c r="D5" s="10">
        <v>1</v>
      </c>
      <c r="E5" s="7">
        <v>88.737</v>
      </c>
      <c r="F5" s="6">
        <v>1</v>
      </c>
      <c r="G5" s="11"/>
    </row>
    <row r="6" spans="1:7" s="1" customFormat="1" ht="27" customHeight="1">
      <c r="A6" s="6">
        <v>3</v>
      </c>
      <c r="B6" s="8" t="str">
        <f t="shared" si="0"/>
        <v>中职</v>
      </c>
      <c r="C6" s="12" t="s">
        <v>11</v>
      </c>
      <c r="D6" s="10">
        <v>2</v>
      </c>
      <c r="E6" s="7">
        <v>83.851</v>
      </c>
      <c r="F6" s="6">
        <v>2</v>
      </c>
      <c r="G6" s="11"/>
    </row>
    <row r="7" spans="1:7" s="1" customFormat="1" ht="27" customHeight="1">
      <c r="A7" s="6">
        <v>4</v>
      </c>
      <c r="B7" s="8" t="str">
        <f t="shared" si="0"/>
        <v>中职</v>
      </c>
      <c r="C7" s="12" t="s">
        <v>12</v>
      </c>
      <c r="D7" s="10">
        <v>2</v>
      </c>
      <c r="E7" s="7">
        <v>83.752</v>
      </c>
      <c r="F7" s="6">
        <v>2</v>
      </c>
      <c r="G7" s="11"/>
    </row>
    <row r="8" spans="1:7" s="1" customFormat="1" ht="27" customHeight="1">
      <c r="A8" s="6">
        <v>5</v>
      </c>
      <c r="B8" s="8" t="str">
        <f t="shared" si="0"/>
        <v>中职</v>
      </c>
      <c r="C8" s="9" t="s">
        <v>13</v>
      </c>
      <c r="D8" s="10">
        <v>2</v>
      </c>
      <c r="E8" s="7">
        <v>86.98</v>
      </c>
      <c r="F8" s="6">
        <v>2</v>
      </c>
      <c r="G8" s="11"/>
    </row>
    <row r="9" spans="1:7" s="1" customFormat="1" ht="27" customHeight="1">
      <c r="A9" s="6">
        <v>6</v>
      </c>
      <c r="B9" s="8" t="str">
        <f t="shared" si="0"/>
        <v>中职</v>
      </c>
      <c r="C9" s="12" t="s">
        <v>14</v>
      </c>
      <c r="D9" s="10">
        <v>1</v>
      </c>
      <c r="E9" s="7">
        <v>84.864</v>
      </c>
      <c r="F9" s="6">
        <v>1</v>
      </c>
      <c r="G9" s="11"/>
    </row>
    <row r="10" spans="1:7" s="1" customFormat="1" ht="27" customHeight="1">
      <c r="A10" s="6">
        <v>7</v>
      </c>
      <c r="B10" s="8" t="str">
        <f t="shared" si="0"/>
        <v>中职</v>
      </c>
      <c r="C10" s="12" t="s">
        <v>15</v>
      </c>
      <c r="D10" s="10">
        <v>1</v>
      </c>
      <c r="E10" s="7">
        <v>86.057</v>
      </c>
      <c r="F10" s="6">
        <v>1</v>
      </c>
      <c r="G10" s="11"/>
    </row>
    <row r="11" spans="1:7" s="1" customFormat="1" ht="27" customHeight="1">
      <c r="A11" s="6">
        <v>8</v>
      </c>
      <c r="B11" s="8" t="str">
        <f t="shared" si="0"/>
        <v>中职</v>
      </c>
      <c r="C11" s="12" t="s">
        <v>16</v>
      </c>
      <c r="D11" s="10">
        <v>2</v>
      </c>
      <c r="E11" s="7">
        <v>85.717</v>
      </c>
      <c r="F11" s="6">
        <v>2</v>
      </c>
      <c r="G11" s="11"/>
    </row>
    <row r="12" spans="1:7" s="1" customFormat="1" ht="27" customHeight="1">
      <c r="A12" s="6">
        <v>9</v>
      </c>
      <c r="B12" s="8" t="str">
        <f t="shared" si="0"/>
        <v>中职</v>
      </c>
      <c r="C12" s="12" t="s">
        <v>17</v>
      </c>
      <c r="D12" s="10">
        <v>1</v>
      </c>
      <c r="E12" s="7">
        <v>87.163</v>
      </c>
      <c r="F12" s="6">
        <v>2</v>
      </c>
      <c r="G12" s="11" t="s">
        <v>18</v>
      </c>
    </row>
    <row r="13" spans="1:7" s="1" customFormat="1" ht="27" customHeight="1">
      <c r="A13" s="6">
        <v>10</v>
      </c>
      <c r="B13" s="8" t="str">
        <f t="shared" si="0"/>
        <v>中职</v>
      </c>
      <c r="C13" s="12" t="s">
        <v>19</v>
      </c>
      <c r="D13" s="10">
        <v>1</v>
      </c>
      <c r="E13" s="7"/>
      <c r="F13" s="6">
        <v>0</v>
      </c>
      <c r="G13" s="11" t="s">
        <v>20</v>
      </c>
    </row>
    <row r="14" spans="1:7" s="1" customFormat="1" ht="27" customHeight="1">
      <c r="A14" s="6">
        <v>11</v>
      </c>
      <c r="B14" s="8" t="str">
        <f t="shared" si="0"/>
        <v>中职</v>
      </c>
      <c r="C14" s="12" t="s">
        <v>21</v>
      </c>
      <c r="D14" s="10">
        <v>2</v>
      </c>
      <c r="E14" s="7">
        <v>87.905</v>
      </c>
      <c r="F14" s="6">
        <v>2</v>
      </c>
      <c r="G14" s="11"/>
    </row>
    <row r="15" spans="1:7" s="1" customFormat="1" ht="27" customHeight="1">
      <c r="A15" s="6">
        <v>12</v>
      </c>
      <c r="B15" s="8" t="str">
        <f t="shared" si="0"/>
        <v>中职</v>
      </c>
      <c r="C15" s="12" t="s">
        <v>22</v>
      </c>
      <c r="D15" s="10">
        <v>1</v>
      </c>
      <c r="E15" s="7">
        <v>87.983</v>
      </c>
      <c r="F15" s="6">
        <v>1</v>
      </c>
      <c r="G15" s="11"/>
    </row>
    <row r="16" spans="1:7" s="1" customFormat="1" ht="27" customHeight="1">
      <c r="A16" s="6">
        <v>13</v>
      </c>
      <c r="B16" s="8" t="str">
        <f t="shared" si="0"/>
        <v>中职</v>
      </c>
      <c r="C16" s="12" t="s">
        <v>23</v>
      </c>
      <c r="D16" s="10">
        <v>1</v>
      </c>
      <c r="E16" s="7">
        <v>82.423</v>
      </c>
      <c r="F16" s="6">
        <v>1</v>
      </c>
      <c r="G16" s="11"/>
    </row>
    <row r="17" spans="1:7" s="1" customFormat="1" ht="27" customHeight="1">
      <c r="A17" s="6">
        <v>14</v>
      </c>
      <c r="B17" s="8" t="str">
        <f t="shared" si="0"/>
        <v>中职</v>
      </c>
      <c r="C17" s="12" t="s">
        <v>24</v>
      </c>
      <c r="D17" s="10">
        <v>1</v>
      </c>
      <c r="E17" s="7">
        <v>86.281</v>
      </c>
      <c r="F17" s="6">
        <v>1</v>
      </c>
      <c r="G17" s="11"/>
    </row>
    <row r="18" spans="1:7" s="1" customFormat="1" ht="27" customHeight="1">
      <c r="A18" s="6">
        <v>15</v>
      </c>
      <c r="B18" s="8" t="str">
        <f t="shared" si="0"/>
        <v>农村</v>
      </c>
      <c r="C18" s="12" t="s">
        <v>25</v>
      </c>
      <c r="D18" s="10">
        <v>15</v>
      </c>
      <c r="E18" s="7">
        <v>85.413</v>
      </c>
      <c r="F18" s="6">
        <v>15</v>
      </c>
      <c r="G18" s="11"/>
    </row>
    <row r="19" spans="1:7" s="1" customFormat="1" ht="27" customHeight="1">
      <c r="A19" s="6">
        <v>16</v>
      </c>
      <c r="B19" s="8" t="str">
        <f t="shared" si="0"/>
        <v>农村</v>
      </c>
      <c r="C19" s="12" t="s">
        <v>26</v>
      </c>
      <c r="D19" s="10">
        <v>10</v>
      </c>
      <c r="E19" s="7">
        <v>86.629</v>
      </c>
      <c r="F19" s="6">
        <v>12</v>
      </c>
      <c r="G19" s="11" t="s">
        <v>27</v>
      </c>
    </row>
    <row r="20" spans="1:7" s="1" customFormat="1" ht="27" customHeight="1">
      <c r="A20" s="6">
        <v>17</v>
      </c>
      <c r="B20" s="8" t="str">
        <f t="shared" si="0"/>
        <v>农村</v>
      </c>
      <c r="C20" s="12" t="s">
        <v>28</v>
      </c>
      <c r="D20" s="10">
        <v>5</v>
      </c>
      <c r="E20" s="7">
        <v>87.012</v>
      </c>
      <c r="F20" s="6">
        <v>5</v>
      </c>
      <c r="G20" s="11"/>
    </row>
    <row r="21" spans="1:7" s="1" customFormat="1" ht="27" customHeight="1">
      <c r="A21" s="6">
        <v>18</v>
      </c>
      <c r="B21" s="8" t="str">
        <f t="shared" si="0"/>
        <v>农村</v>
      </c>
      <c r="C21" s="12" t="s">
        <v>29</v>
      </c>
      <c r="D21" s="10">
        <v>10</v>
      </c>
      <c r="E21" s="7">
        <v>77.456</v>
      </c>
      <c r="F21" s="6">
        <v>11</v>
      </c>
      <c r="G21" s="11" t="s">
        <v>30</v>
      </c>
    </row>
    <row r="22" spans="1:7" s="1" customFormat="1" ht="27" customHeight="1">
      <c r="A22" s="6">
        <v>19</v>
      </c>
      <c r="B22" s="8" t="str">
        <f t="shared" si="0"/>
        <v>农村</v>
      </c>
      <c r="C22" s="12" t="s">
        <v>31</v>
      </c>
      <c r="D22" s="10">
        <v>5</v>
      </c>
      <c r="E22" s="7">
        <v>85.586</v>
      </c>
      <c r="F22" s="6">
        <v>5</v>
      </c>
      <c r="G22" s="11"/>
    </row>
    <row r="23" spans="1:7" s="1" customFormat="1" ht="27" customHeight="1">
      <c r="A23" s="6">
        <v>20</v>
      </c>
      <c r="B23" s="8" t="str">
        <f t="shared" si="0"/>
        <v>农村</v>
      </c>
      <c r="C23" s="12" t="s">
        <v>32</v>
      </c>
      <c r="D23" s="10">
        <v>5</v>
      </c>
      <c r="E23" s="7">
        <v>82.18</v>
      </c>
      <c r="F23" s="6">
        <v>5</v>
      </c>
      <c r="G23" s="11"/>
    </row>
    <row r="24" spans="1:7" s="1" customFormat="1" ht="27" customHeight="1">
      <c r="A24" s="6">
        <v>21</v>
      </c>
      <c r="B24" s="8" t="str">
        <f t="shared" si="0"/>
        <v>农村</v>
      </c>
      <c r="C24" s="12" t="s">
        <v>33</v>
      </c>
      <c r="D24" s="10">
        <v>15</v>
      </c>
      <c r="E24" s="7">
        <v>85.32</v>
      </c>
      <c r="F24" s="6">
        <v>15</v>
      </c>
      <c r="G24" s="13"/>
    </row>
    <row r="25" spans="1:7" s="1" customFormat="1" ht="27" customHeight="1">
      <c r="A25" s="6">
        <v>22</v>
      </c>
      <c r="B25" s="8" t="str">
        <f t="shared" si="0"/>
        <v>农村</v>
      </c>
      <c r="C25" s="12" t="s">
        <v>34</v>
      </c>
      <c r="D25" s="10">
        <v>5</v>
      </c>
      <c r="E25" s="7">
        <v>90.911</v>
      </c>
      <c r="F25" s="6">
        <v>5</v>
      </c>
      <c r="G25" s="13"/>
    </row>
    <row r="26" spans="1:7" s="1" customFormat="1" ht="27" customHeight="1">
      <c r="A26" s="14">
        <v>1</v>
      </c>
      <c r="B26" s="8" t="str">
        <f t="shared" si="0"/>
        <v>农村</v>
      </c>
      <c r="C26" s="12" t="s">
        <v>35</v>
      </c>
      <c r="D26" s="10">
        <v>5</v>
      </c>
      <c r="E26" s="7">
        <v>92.25</v>
      </c>
      <c r="F26" s="14">
        <v>5</v>
      </c>
      <c r="G26" s="11"/>
    </row>
    <row r="27" spans="1:7" s="1" customFormat="1" ht="27" customHeight="1">
      <c r="A27" s="14">
        <v>2</v>
      </c>
      <c r="B27" s="8" t="str">
        <f t="shared" si="0"/>
        <v>农村</v>
      </c>
      <c r="C27" s="12" t="s">
        <v>36</v>
      </c>
      <c r="D27" s="10">
        <v>5</v>
      </c>
      <c r="E27" s="7">
        <v>86.387</v>
      </c>
      <c r="F27" s="14">
        <v>5</v>
      </c>
      <c r="G27" s="11"/>
    </row>
    <row r="28" spans="1:7" s="1" customFormat="1" ht="27" customHeight="1">
      <c r="A28" s="14">
        <v>3</v>
      </c>
      <c r="B28" s="8" t="str">
        <f t="shared" si="0"/>
        <v>农村</v>
      </c>
      <c r="C28" s="12" t="s">
        <v>37</v>
      </c>
      <c r="D28" s="10">
        <v>5</v>
      </c>
      <c r="E28" s="7">
        <v>84.939</v>
      </c>
      <c r="F28" s="14">
        <v>5</v>
      </c>
      <c r="G28" s="11"/>
    </row>
    <row r="29" spans="1:7" s="1" customFormat="1" ht="27" customHeight="1">
      <c r="A29" s="14">
        <v>4</v>
      </c>
      <c r="B29" s="8" t="str">
        <f t="shared" si="0"/>
        <v>农村</v>
      </c>
      <c r="C29" s="12" t="s">
        <v>38</v>
      </c>
      <c r="D29" s="10">
        <v>5</v>
      </c>
      <c r="E29" s="7">
        <v>85.128</v>
      </c>
      <c r="F29" s="14">
        <v>5</v>
      </c>
      <c r="G29" s="11"/>
    </row>
    <row r="30" spans="1:7" s="1" customFormat="1" ht="27" customHeight="1">
      <c r="A30" s="14">
        <v>5</v>
      </c>
      <c r="B30" s="8" t="str">
        <f t="shared" si="0"/>
        <v>农村</v>
      </c>
      <c r="C30" s="12" t="s">
        <v>39</v>
      </c>
      <c r="D30" s="10">
        <v>5</v>
      </c>
      <c r="E30" s="7">
        <v>87.806</v>
      </c>
      <c r="F30" s="14">
        <v>5</v>
      </c>
      <c r="G30" s="11"/>
    </row>
    <row r="31" spans="1:7" s="1" customFormat="1" ht="27" customHeight="1">
      <c r="A31" s="14">
        <v>6</v>
      </c>
      <c r="B31" s="8" t="str">
        <f t="shared" si="0"/>
        <v>农村</v>
      </c>
      <c r="C31" s="12" t="s">
        <v>40</v>
      </c>
      <c r="D31" s="10">
        <v>5</v>
      </c>
      <c r="E31" s="7">
        <v>80.321</v>
      </c>
      <c r="F31" s="14">
        <v>2</v>
      </c>
      <c r="G31" s="11" t="s">
        <v>41</v>
      </c>
    </row>
    <row r="32" spans="1:7" s="1" customFormat="1" ht="27" customHeight="1">
      <c r="A32" s="14">
        <v>7</v>
      </c>
      <c r="B32" s="8" t="str">
        <f t="shared" si="0"/>
        <v>农村</v>
      </c>
      <c r="C32" s="12" t="s">
        <v>42</v>
      </c>
      <c r="D32" s="10">
        <v>20</v>
      </c>
      <c r="E32" s="7">
        <v>86.9</v>
      </c>
      <c r="F32" s="14">
        <v>20</v>
      </c>
      <c r="G32" s="11"/>
    </row>
    <row r="33" spans="1:7" s="1" customFormat="1" ht="27" customHeight="1">
      <c r="A33" s="14">
        <v>8</v>
      </c>
      <c r="B33" s="8" t="str">
        <f t="shared" si="0"/>
        <v>农村</v>
      </c>
      <c r="C33" s="12" t="s">
        <v>43</v>
      </c>
      <c r="D33" s="10">
        <v>20</v>
      </c>
      <c r="E33" s="7">
        <v>86.924</v>
      </c>
      <c r="F33" s="14">
        <v>20</v>
      </c>
      <c r="G33" s="11"/>
    </row>
    <row r="34" spans="1:7" s="1" customFormat="1" ht="27" customHeight="1">
      <c r="A34" s="14">
        <v>9</v>
      </c>
      <c r="B34" s="8" t="str">
        <f t="shared" si="0"/>
        <v>农村</v>
      </c>
      <c r="C34" s="12" t="s">
        <v>44</v>
      </c>
      <c r="D34" s="10">
        <v>10</v>
      </c>
      <c r="E34" s="7">
        <v>83.893</v>
      </c>
      <c r="F34" s="14">
        <v>10</v>
      </c>
      <c r="G34" s="11"/>
    </row>
    <row r="35" spans="1:7" s="1" customFormat="1" ht="27" customHeight="1">
      <c r="A35" s="14">
        <v>10</v>
      </c>
      <c r="B35" s="8" t="str">
        <f t="shared" si="0"/>
        <v>农村</v>
      </c>
      <c r="C35" s="12" t="s">
        <v>45</v>
      </c>
      <c r="D35" s="10">
        <v>5</v>
      </c>
      <c r="E35" s="7">
        <v>84.959</v>
      </c>
      <c r="F35" s="14">
        <v>5</v>
      </c>
      <c r="G35" s="11"/>
    </row>
    <row r="36" spans="1:7" s="1" customFormat="1" ht="27" customHeight="1">
      <c r="A36" s="14">
        <v>11</v>
      </c>
      <c r="B36" s="8" t="str">
        <f t="shared" si="0"/>
        <v>农村</v>
      </c>
      <c r="C36" s="12" t="s">
        <v>46</v>
      </c>
      <c r="D36" s="10">
        <v>10</v>
      </c>
      <c r="E36" s="7">
        <v>84.549</v>
      </c>
      <c r="F36" s="14">
        <v>10</v>
      </c>
      <c r="G36" s="11"/>
    </row>
    <row r="37" spans="1:7" s="1" customFormat="1" ht="27" customHeight="1">
      <c r="A37" s="14">
        <v>12</v>
      </c>
      <c r="B37" s="8" t="str">
        <f t="shared" si="0"/>
        <v>农村</v>
      </c>
      <c r="C37" s="12" t="s">
        <v>47</v>
      </c>
      <c r="D37" s="10">
        <v>10</v>
      </c>
      <c r="E37" s="7">
        <v>79.075</v>
      </c>
      <c r="F37" s="14">
        <v>10</v>
      </c>
      <c r="G37" s="11"/>
    </row>
    <row r="38" spans="1:7" s="1" customFormat="1" ht="27" customHeight="1">
      <c r="A38" s="14">
        <v>13</v>
      </c>
      <c r="B38" s="8" t="str">
        <f t="shared" si="0"/>
        <v>农村</v>
      </c>
      <c r="C38" s="12" t="s">
        <v>48</v>
      </c>
      <c r="D38" s="10">
        <v>10</v>
      </c>
      <c r="E38" s="7">
        <v>81.964</v>
      </c>
      <c r="F38" s="14">
        <v>10</v>
      </c>
      <c r="G38" s="11"/>
    </row>
    <row r="39" spans="1:7" s="1" customFormat="1" ht="27" customHeight="1">
      <c r="A39" s="14">
        <v>14</v>
      </c>
      <c r="B39" s="8" t="str">
        <f t="shared" si="0"/>
        <v>农村</v>
      </c>
      <c r="C39" s="12" t="s">
        <v>49</v>
      </c>
      <c r="D39" s="10">
        <v>10</v>
      </c>
      <c r="E39" s="7">
        <v>85.892</v>
      </c>
      <c r="F39" s="14">
        <v>10</v>
      </c>
      <c r="G39" s="11"/>
    </row>
    <row r="40" spans="1:7" s="1" customFormat="1" ht="27" customHeight="1">
      <c r="A40" s="14">
        <v>15</v>
      </c>
      <c r="B40" s="8" t="str">
        <f t="shared" si="0"/>
        <v>农村</v>
      </c>
      <c r="C40" s="12" t="s">
        <v>50</v>
      </c>
      <c r="D40" s="10">
        <v>5</v>
      </c>
      <c r="E40" s="7">
        <v>85.66</v>
      </c>
      <c r="F40" s="14">
        <v>5</v>
      </c>
      <c r="G40" s="11"/>
    </row>
    <row r="41" spans="1:7" s="1" customFormat="1" ht="25.5" customHeight="1">
      <c r="A41" s="15" t="s">
        <v>51</v>
      </c>
      <c r="B41" s="16"/>
      <c r="C41" s="16"/>
      <c r="D41" s="17">
        <f>SUM(D4:D40)</f>
        <v>220</v>
      </c>
      <c r="E41" s="18"/>
      <c r="F41" s="17">
        <f>SUM(F4:F40)</f>
        <v>220</v>
      </c>
      <c r="G41" s="19"/>
    </row>
  </sheetData>
  <sheetProtection/>
  <autoFilter ref="A3:G41"/>
  <mergeCells count="2">
    <mergeCell ref="A2:G2"/>
    <mergeCell ref="A41:C41"/>
  </mergeCells>
  <conditionalFormatting sqref="D26:D40">
    <cfRule type="cellIs" priority="2" dxfId="0" operator="equal" stopIfTrue="1">
      <formula>"上午"</formula>
    </cfRule>
  </conditionalFormatting>
  <conditionalFormatting sqref="G4:G23">
    <cfRule type="cellIs" priority="1" dxfId="0" operator="equal" stopIfTrue="1">
      <formula>"上午"</formula>
    </cfRule>
  </conditionalFormatting>
  <conditionalFormatting sqref="F26:G40">
    <cfRule type="cellIs" priority="3" dxfId="0" operator="equal" stopIfTrue="1">
      <formula>"上午"</formula>
    </cfRule>
  </conditionalFormatting>
  <printOptions horizontalCentered="1"/>
  <pageMargins left="0.6298611111111111" right="0.275" top="0.5388888888888889" bottom="0.5902777777777778" header="0.3576388888888889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WPS_锦哥</cp:lastModifiedBy>
  <cp:lastPrinted>2021-07-19T10:03:17Z</cp:lastPrinted>
  <dcterms:created xsi:type="dcterms:W3CDTF">2022-08-08T07:21:33Z</dcterms:created>
  <dcterms:modified xsi:type="dcterms:W3CDTF">2023-07-26T13:00:21Z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1D9811E271A048C9BB10A29560BC00DA</vt:lpwstr>
  </property>
</Properties>
</file>