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新机制" sheetId="1" r:id="rId1"/>
    <sheet name="农村" sheetId="2" r:id="rId2"/>
    <sheet name="城区" sheetId="3" r:id="rId3"/>
    <sheet name="幼儿园" sheetId="4" r:id="rId4"/>
  </sheets>
  <definedNames/>
  <calcPr fullCalcOnLoad="1"/>
</workbook>
</file>

<file path=xl/sharedStrings.xml><?xml version="1.0" encoding="utf-8"?>
<sst xmlns="http://schemas.openxmlformats.org/spreadsheetml/2006/main" count="76" uniqueCount="45">
  <si>
    <t>江陵县2023年度义务教育学校及幼儿园教师招聘
岗位列表（新机制教师）</t>
  </si>
  <si>
    <t>编号</t>
  </si>
  <si>
    <t>学段</t>
  </si>
  <si>
    <t>岗位总数</t>
  </si>
  <si>
    <t>语文</t>
  </si>
  <si>
    <t>历史</t>
  </si>
  <si>
    <t>总计</t>
  </si>
  <si>
    <t>小学学段（合计）</t>
  </si>
  <si>
    <t>江陵县马家寨乡张黄小学</t>
  </si>
  <si>
    <t>江陵县沙岗镇小学</t>
  </si>
  <si>
    <t>初中学段（合计）</t>
  </si>
  <si>
    <t>江陵县白马寺镇初级中学</t>
  </si>
  <si>
    <t>江陵县2023年度义务教育学校及幼儿园教师招聘
岗位列表（地方自主招聘农村教师）</t>
  </si>
  <si>
    <t>数学</t>
  </si>
  <si>
    <t>物理</t>
  </si>
  <si>
    <t>化学</t>
  </si>
  <si>
    <t>英语</t>
  </si>
  <si>
    <t>体育</t>
  </si>
  <si>
    <t>音乐</t>
  </si>
  <si>
    <t>美术</t>
  </si>
  <si>
    <t>小学科学</t>
  </si>
  <si>
    <t>湖北省江陵县希望小学</t>
  </si>
  <si>
    <t>江陵县熊河镇小学</t>
  </si>
  <si>
    <t>江陵县白马寺镇小学</t>
  </si>
  <si>
    <t>江陵县白马寺镇金枝寺小学</t>
  </si>
  <si>
    <t>江陵县沙岗镇列宁学校</t>
  </si>
  <si>
    <t>江陵县普济镇田市小学</t>
  </si>
  <si>
    <t>江陵县普济镇初级中学（小学部）</t>
  </si>
  <si>
    <t>　</t>
  </si>
  <si>
    <t>江陵县秦市乡初级中学（小学部）</t>
  </si>
  <si>
    <t>江陵县沙岗镇初级中学</t>
  </si>
  <si>
    <t>江陵县普济镇初级中学</t>
  </si>
  <si>
    <t>江陵县秦市乡初级中学</t>
  </si>
  <si>
    <t>江陵县2023年度义务教育学校及幼儿园教师招聘
岗位列表（城镇义务教育学校教师）</t>
  </si>
  <si>
    <t>生物</t>
  </si>
  <si>
    <t>江陵县西湖小学</t>
  </si>
  <si>
    <t>江陵县郝穴小学</t>
  </si>
  <si>
    <t>江陵县第一初级中学（小学部）</t>
  </si>
  <si>
    <t>江陵县第一初级中学</t>
  </si>
  <si>
    <t>江陵县第二初级中学</t>
  </si>
  <si>
    <r>
      <t>江陵县</t>
    </r>
    <r>
      <rPr>
        <sz val="16"/>
        <rFont val="Times New Roman"/>
        <family val="1"/>
      </rPr>
      <t>2023</t>
    </r>
    <r>
      <rPr>
        <sz val="16"/>
        <rFont val="宋体"/>
        <family val="0"/>
      </rPr>
      <t>年度义务教育学校及幼儿园教师招聘</t>
    </r>
    <r>
      <rPr>
        <sz val="16"/>
        <rFont val="Times New Roman"/>
        <family val="1"/>
      </rPr>
      <t xml:space="preserve">
</t>
    </r>
    <r>
      <rPr>
        <sz val="16"/>
        <rFont val="宋体"/>
        <family val="0"/>
      </rPr>
      <t>岗位列表（幼儿园教师）</t>
    </r>
  </si>
  <si>
    <t>江陵县第一幼儿园</t>
  </si>
  <si>
    <t>江陵县第三幼儿园</t>
  </si>
  <si>
    <t>江陵县三湖管理区中心幼儿园</t>
  </si>
  <si>
    <t>江陵县熊河镇中心幼儿园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</si>
</sst>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6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63"/>
      </top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1" fillId="7" borderId="0" applyNumberFormat="0" applyBorder="0" applyAlignment="0" applyProtection="0"/>
    <xf numFmtId="0" fontId="16" fillId="0" borderId="5" applyNumberFormat="0" applyFill="0" applyAlignment="0" applyProtection="0"/>
    <xf numFmtId="0" fontId="11" fillId="8" borderId="0" applyNumberFormat="0" applyBorder="0" applyAlignment="0" applyProtection="0"/>
    <xf numFmtId="0" fontId="22" fillId="4" borderId="6" applyNumberFormat="0" applyAlignment="0" applyProtection="0"/>
    <xf numFmtId="0" fontId="0" fillId="0" borderId="0">
      <alignment/>
      <protection/>
    </xf>
    <xf numFmtId="0" fontId="23" fillId="4" borderId="1" applyNumberFormat="0" applyAlignment="0" applyProtection="0"/>
    <xf numFmtId="0" fontId="24" fillId="9" borderId="7" applyNumberFormat="0" applyAlignment="0" applyProtection="0"/>
    <xf numFmtId="0" fontId="11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11" fillId="1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5" fillId="9" borderId="0" applyNumberFormat="0" applyBorder="0" applyAlignment="0" applyProtection="0"/>
    <xf numFmtId="0" fontId="25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25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5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0" xfId="65" applyFont="1" applyBorder="1" applyAlignment="1">
      <alignment horizontal="center" vertical="center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6" fillId="0" borderId="0" xfId="65" applyFont="1" applyBorder="1" applyAlignment="1">
      <alignment horizontal="center" vertical="center" wrapText="1"/>
      <protection/>
    </xf>
    <xf numFmtId="0" fontId="6" fillId="0" borderId="0" xfId="65" applyFont="1" applyBorder="1" applyAlignment="1">
      <alignment horizontal="center" vertical="center" wrapText="1"/>
      <protection/>
    </xf>
    <xf numFmtId="0" fontId="9" fillId="0" borderId="12" xfId="65" applyFont="1" applyBorder="1" applyAlignment="1">
      <alignment horizontal="center" vertical="center" wrapText="1"/>
      <protection/>
    </xf>
    <xf numFmtId="0" fontId="9" fillId="0" borderId="13" xfId="65" applyFont="1" applyBorder="1" applyAlignment="1">
      <alignment horizontal="center" vertical="center" wrapText="1"/>
      <protection/>
    </xf>
    <xf numFmtId="0" fontId="9" fillId="0" borderId="14" xfId="65" applyFont="1" applyBorder="1" applyAlignment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10" fillId="0" borderId="15" xfId="65" applyFont="1" applyBorder="1" applyAlignment="1">
      <alignment horizontal="center" vertical="center" wrapText="1"/>
      <protection/>
    </xf>
    <xf numFmtId="0" fontId="10" fillId="0" borderId="16" xfId="65" applyFont="1" applyBorder="1" applyAlignment="1">
      <alignment horizontal="center" vertical="center" wrapText="1"/>
      <protection/>
    </xf>
    <xf numFmtId="0" fontId="10" fillId="0" borderId="17" xfId="65" applyFont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0" fontId="10" fillId="0" borderId="10" xfId="65" applyFont="1" applyBorder="1" applyAlignment="1">
      <alignment horizontal="center" vertical="center" wrapText="1"/>
      <protection/>
    </xf>
    <xf numFmtId="0" fontId="10" fillId="0" borderId="18" xfId="65" applyFont="1" applyBorder="1" applyAlignment="1">
      <alignment horizontal="center" vertical="center" wrapText="1"/>
      <protection/>
    </xf>
    <xf numFmtId="0" fontId="8" fillId="0" borderId="10" xfId="65" applyFont="1" applyBorder="1" applyAlignment="1">
      <alignment horizontal="center" vertical="center" wrapText="1"/>
      <protection/>
    </xf>
    <xf numFmtId="0" fontId="8" fillId="0" borderId="18" xfId="0" applyFont="1" applyBorder="1" applyAlignment="1">
      <alignment horizontal="left" vertical="center"/>
    </xf>
    <xf numFmtId="0" fontId="8" fillId="0" borderId="18" xfId="65" applyFont="1" applyBorder="1" applyAlignment="1">
      <alignment horizontal="center" vertical="center" wrapText="1"/>
      <protection/>
    </xf>
    <xf numFmtId="0" fontId="9" fillId="0" borderId="19" xfId="65" applyFont="1" applyBorder="1" applyAlignment="1">
      <alignment horizontal="center" vertical="center" wrapText="1"/>
      <protection/>
    </xf>
    <xf numFmtId="0" fontId="10" fillId="0" borderId="20" xfId="65" applyFont="1" applyBorder="1" applyAlignment="1">
      <alignment horizontal="center" vertical="center" wrapText="1"/>
      <protection/>
    </xf>
    <xf numFmtId="0" fontId="8" fillId="0" borderId="20" xfId="65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0" fillId="0" borderId="21" xfId="65" applyFont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3" xfId="65" applyFont="1" applyBorder="1" applyAlignment="1">
      <alignment horizontal="left" vertical="center" wrapText="1"/>
      <protection/>
    </xf>
    <xf numFmtId="0" fontId="10" fillId="0" borderId="21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Sheet1_城区_1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Sheet1_新机制_5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1_新机制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A1" sqref="A1:E9"/>
    </sheetView>
  </sheetViews>
  <sheetFormatPr defaultColWidth="9.00390625" defaultRowHeight="14.25"/>
  <cols>
    <col min="1" max="1" width="5.625" style="39" customWidth="1"/>
    <col min="2" max="2" width="32.625" style="0" customWidth="1"/>
    <col min="3" max="3" width="9.625" style="39" customWidth="1"/>
    <col min="4" max="5" width="7.625" style="39" customWidth="1"/>
  </cols>
  <sheetData>
    <row r="1" spans="1:5" ht="49.5" customHeight="1">
      <c r="A1" s="16" t="s">
        <v>0</v>
      </c>
      <c r="B1" s="40"/>
      <c r="C1" s="40"/>
      <c r="D1" s="40"/>
      <c r="E1" s="40"/>
    </row>
    <row r="2" spans="1:5" ht="14.25">
      <c r="A2" s="19"/>
      <c r="B2" s="41"/>
      <c r="C2" s="19"/>
      <c r="D2" s="19"/>
      <c r="E2" s="19"/>
    </row>
    <row r="3" spans="1:5" s="37" customFormat="1" ht="24.75" customHeight="1">
      <c r="A3" s="21" t="s">
        <v>1</v>
      </c>
      <c r="B3" s="45" t="s">
        <v>2</v>
      </c>
      <c r="C3" s="22" t="s">
        <v>3</v>
      </c>
      <c r="D3" s="22" t="s">
        <v>4</v>
      </c>
      <c r="E3" s="24" t="s">
        <v>5</v>
      </c>
    </row>
    <row r="4" spans="1:5" s="38" customFormat="1" ht="24.75" customHeight="1">
      <c r="A4" s="42" t="s">
        <v>6</v>
      </c>
      <c r="B4" s="46"/>
      <c r="C4" s="27">
        <f>C5+C8</f>
        <v>5</v>
      </c>
      <c r="D4" s="27">
        <f>D5+D8</f>
        <v>4</v>
      </c>
      <c r="E4" s="27">
        <v>1</v>
      </c>
    </row>
    <row r="5" spans="1:5" s="38" customFormat="1" ht="24.75" customHeight="1">
      <c r="A5" s="29">
        <v>1</v>
      </c>
      <c r="B5" s="29" t="s">
        <v>7</v>
      </c>
      <c r="C5" s="29">
        <v>3</v>
      </c>
      <c r="D5" s="29">
        <v>3</v>
      </c>
      <c r="E5" s="29"/>
    </row>
    <row r="6" spans="1:5" s="15" customFormat="1" ht="24.75" customHeight="1">
      <c r="A6" s="31"/>
      <c r="B6" s="32" t="s">
        <v>8</v>
      </c>
      <c r="C6" s="31">
        <v>1</v>
      </c>
      <c r="D6" s="31">
        <v>1</v>
      </c>
      <c r="E6" s="31"/>
    </row>
    <row r="7" spans="1:5" s="15" customFormat="1" ht="24.75" customHeight="1">
      <c r="A7" s="31"/>
      <c r="B7" s="32" t="s">
        <v>9</v>
      </c>
      <c r="C7" s="31">
        <v>2</v>
      </c>
      <c r="D7" s="31">
        <v>2</v>
      </c>
      <c r="E7" s="31"/>
    </row>
    <row r="8" spans="1:5" s="38" customFormat="1" ht="24.75" customHeight="1">
      <c r="A8" s="29">
        <v>2</v>
      </c>
      <c r="B8" s="29" t="s">
        <v>10</v>
      </c>
      <c r="C8" s="29">
        <v>2</v>
      </c>
      <c r="D8" s="29">
        <v>1</v>
      </c>
      <c r="E8" s="29">
        <v>1</v>
      </c>
    </row>
    <row r="9" spans="1:5" s="15" customFormat="1" ht="24.75" customHeight="1">
      <c r="A9" s="31"/>
      <c r="B9" s="32" t="s">
        <v>11</v>
      </c>
      <c r="C9" s="31">
        <v>2</v>
      </c>
      <c r="D9" s="31">
        <v>1</v>
      </c>
      <c r="E9" s="31">
        <v>1</v>
      </c>
    </row>
  </sheetData>
  <sheetProtection/>
  <mergeCells count="3">
    <mergeCell ref="A1:E1"/>
    <mergeCell ref="A2:B2"/>
    <mergeCell ref="A4:B4"/>
  </mergeCells>
  <printOptions horizontalCentered="1"/>
  <pageMargins left="0.7479166666666667" right="0.7479166666666667" top="0.9840277777777777" bottom="0.7875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SheetLayoutView="100" workbookViewId="0" topLeftCell="A1">
      <selection activeCell="L25" sqref="L25"/>
    </sheetView>
  </sheetViews>
  <sheetFormatPr defaultColWidth="9.00390625" defaultRowHeight="14.25"/>
  <cols>
    <col min="1" max="1" width="5.625" style="39" customWidth="1"/>
    <col min="2" max="2" width="32.625" style="0" customWidth="1"/>
    <col min="3" max="3" width="9.625" style="39" customWidth="1"/>
    <col min="4" max="11" width="7.625" style="39" customWidth="1"/>
    <col min="12" max="12" width="9.625" style="39" customWidth="1"/>
  </cols>
  <sheetData>
    <row r="1" spans="1:12" s="1" customFormat="1" ht="49.5" customHeight="1">
      <c r="A1" s="16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4.25">
      <c r="A2" s="19"/>
      <c r="B2" s="41"/>
      <c r="C2" s="19"/>
      <c r="D2" s="19"/>
      <c r="E2" s="19"/>
      <c r="F2" s="19"/>
      <c r="G2" s="19"/>
      <c r="H2" s="19"/>
      <c r="I2" s="44"/>
      <c r="J2" s="44"/>
      <c r="K2" s="44"/>
      <c r="L2" s="44"/>
    </row>
    <row r="3" spans="1:12" s="37" customFormat="1" ht="24.75" customHeight="1">
      <c r="A3" s="21" t="s">
        <v>1</v>
      </c>
      <c r="B3" s="23" t="s">
        <v>2</v>
      </c>
      <c r="C3" s="24" t="s">
        <v>3</v>
      </c>
      <c r="D3" s="24" t="s">
        <v>4</v>
      </c>
      <c r="E3" s="24" t="s">
        <v>13</v>
      </c>
      <c r="F3" s="24" t="s">
        <v>14</v>
      </c>
      <c r="G3" s="24" t="s">
        <v>15</v>
      </c>
      <c r="H3" s="24" t="s">
        <v>16</v>
      </c>
      <c r="I3" s="24" t="s">
        <v>17</v>
      </c>
      <c r="J3" s="24" t="s">
        <v>18</v>
      </c>
      <c r="K3" s="24" t="s">
        <v>19</v>
      </c>
      <c r="L3" s="24" t="s">
        <v>20</v>
      </c>
    </row>
    <row r="4" spans="1:12" s="38" customFormat="1" ht="24.75" customHeight="1">
      <c r="A4" s="42" t="s">
        <v>6</v>
      </c>
      <c r="B4" s="43"/>
      <c r="C4" s="29">
        <v>43</v>
      </c>
      <c r="D4" s="29">
        <f aca="true" t="shared" si="0" ref="D4:I4">D5+D16</f>
        <v>11</v>
      </c>
      <c r="E4" s="29">
        <f t="shared" si="0"/>
        <v>15</v>
      </c>
      <c r="F4" s="29">
        <f t="shared" si="0"/>
        <v>4</v>
      </c>
      <c r="G4" s="29">
        <f t="shared" si="0"/>
        <v>1</v>
      </c>
      <c r="H4" s="29">
        <f t="shared" si="0"/>
        <v>5</v>
      </c>
      <c r="I4" s="29">
        <f t="shared" si="0"/>
        <v>2</v>
      </c>
      <c r="J4" s="29">
        <v>3</v>
      </c>
      <c r="K4" s="29">
        <f>K5+K16</f>
        <v>1</v>
      </c>
      <c r="L4" s="29">
        <f>L5+L16</f>
        <v>1</v>
      </c>
    </row>
    <row r="5" spans="1:12" s="38" customFormat="1" ht="24.75" customHeight="1">
      <c r="A5" s="29">
        <v>1</v>
      </c>
      <c r="B5" s="30" t="s">
        <v>7</v>
      </c>
      <c r="C5" s="29">
        <v>24</v>
      </c>
      <c r="D5" s="29">
        <v>6</v>
      </c>
      <c r="E5" s="29">
        <v>8</v>
      </c>
      <c r="F5" s="29"/>
      <c r="G5" s="29"/>
      <c r="H5" s="29">
        <f>H6+H7+H8+H9+H10+H11+H12+H13</f>
        <v>4</v>
      </c>
      <c r="I5" s="29">
        <f>I6+I7+I8+I9+I10+I11+I12+I13</f>
        <v>2</v>
      </c>
      <c r="J5" s="29">
        <v>2</v>
      </c>
      <c r="K5" s="29">
        <v>1</v>
      </c>
      <c r="L5" s="29">
        <f>L6+L7+L8+L9+L10+L11+L12+L13</f>
        <v>1</v>
      </c>
    </row>
    <row r="6" spans="1:12" s="15" customFormat="1" ht="24.75" customHeight="1">
      <c r="A6" s="31"/>
      <c r="B6" s="32" t="s">
        <v>21</v>
      </c>
      <c r="C6" s="31">
        <v>2</v>
      </c>
      <c r="D6" s="31">
        <v>1</v>
      </c>
      <c r="E6" s="31"/>
      <c r="F6" s="31"/>
      <c r="G6" s="31"/>
      <c r="H6" s="31"/>
      <c r="I6" s="31"/>
      <c r="J6" s="31">
        <v>1</v>
      </c>
      <c r="K6" s="31"/>
      <c r="L6" s="31"/>
    </row>
    <row r="7" spans="1:12" s="15" customFormat="1" ht="24.75" customHeight="1">
      <c r="A7" s="31"/>
      <c r="B7" s="32" t="s">
        <v>8</v>
      </c>
      <c r="C7" s="31">
        <v>1</v>
      </c>
      <c r="D7" s="31"/>
      <c r="E7" s="31"/>
      <c r="F7" s="31"/>
      <c r="G7" s="31"/>
      <c r="H7" s="31">
        <v>1</v>
      </c>
      <c r="I7" s="31"/>
      <c r="J7" s="31"/>
      <c r="K7" s="31"/>
      <c r="L7" s="31"/>
    </row>
    <row r="8" spans="1:12" s="15" customFormat="1" ht="24.75" customHeight="1">
      <c r="A8" s="31"/>
      <c r="B8" s="32" t="s">
        <v>22</v>
      </c>
      <c r="C8" s="31">
        <v>2</v>
      </c>
      <c r="D8" s="31">
        <v>1</v>
      </c>
      <c r="E8" s="31"/>
      <c r="F8" s="31"/>
      <c r="G8" s="31"/>
      <c r="H8" s="31">
        <v>1</v>
      </c>
      <c r="I8" s="31"/>
      <c r="J8" s="31"/>
      <c r="K8" s="31"/>
      <c r="L8" s="31"/>
    </row>
    <row r="9" spans="1:12" s="15" customFormat="1" ht="24.75" customHeight="1">
      <c r="A9" s="31"/>
      <c r="B9" s="32" t="s">
        <v>23</v>
      </c>
      <c r="C9" s="31">
        <v>2</v>
      </c>
      <c r="D9" s="31"/>
      <c r="E9" s="31">
        <v>2</v>
      </c>
      <c r="F9" s="31"/>
      <c r="G9" s="31"/>
      <c r="H9" s="31"/>
      <c r="I9" s="31"/>
      <c r="J9" s="31"/>
      <c r="K9" s="31"/>
      <c r="L9" s="31"/>
    </row>
    <row r="10" spans="1:12" s="15" customFormat="1" ht="24.75" customHeight="1">
      <c r="A10" s="31"/>
      <c r="B10" s="32" t="s">
        <v>24</v>
      </c>
      <c r="C10" s="31">
        <v>2</v>
      </c>
      <c r="D10" s="31">
        <v>1</v>
      </c>
      <c r="E10" s="31">
        <v>1</v>
      </c>
      <c r="F10" s="31"/>
      <c r="G10" s="31"/>
      <c r="H10" s="31"/>
      <c r="I10" s="31"/>
      <c r="J10" s="31"/>
      <c r="K10" s="31"/>
      <c r="L10" s="31"/>
    </row>
    <row r="11" spans="1:12" s="15" customFormat="1" ht="24.75" customHeight="1">
      <c r="A11" s="31"/>
      <c r="B11" s="32" t="s">
        <v>9</v>
      </c>
      <c r="C11" s="31">
        <v>8</v>
      </c>
      <c r="D11" s="31"/>
      <c r="E11" s="31">
        <v>2</v>
      </c>
      <c r="F11" s="31"/>
      <c r="G11" s="31"/>
      <c r="H11" s="31">
        <v>1</v>
      </c>
      <c r="I11" s="31">
        <v>2</v>
      </c>
      <c r="J11" s="31">
        <v>1</v>
      </c>
      <c r="K11" s="31">
        <v>1</v>
      </c>
      <c r="L11" s="31">
        <v>1</v>
      </c>
    </row>
    <row r="12" spans="1:12" s="15" customFormat="1" ht="24.75" customHeight="1">
      <c r="A12" s="31"/>
      <c r="B12" s="32" t="s">
        <v>25</v>
      </c>
      <c r="C12" s="31">
        <v>2</v>
      </c>
      <c r="D12" s="31">
        <v>1</v>
      </c>
      <c r="E12" s="31">
        <v>1</v>
      </c>
      <c r="F12" s="31"/>
      <c r="G12" s="31"/>
      <c r="H12" s="31"/>
      <c r="I12" s="31"/>
      <c r="J12" s="31"/>
      <c r="K12" s="31"/>
      <c r="L12" s="31"/>
    </row>
    <row r="13" spans="1:12" s="15" customFormat="1" ht="24.75" customHeight="1">
      <c r="A13" s="31"/>
      <c r="B13" s="32" t="s">
        <v>26</v>
      </c>
      <c r="C13" s="31">
        <v>1</v>
      </c>
      <c r="D13" s="31"/>
      <c r="E13" s="31"/>
      <c r="F13" s="31"/>
      <c r="G13" s="31"/>
      <c r="H13" s="31">
        <v>1</v>
      </c>
      <c r="I13" s="31"/>
      <c r="J13" s="31"/>
      <c r="K13" s="31"/>
      <c r="L13" s="31"/>
    </row>
    <row r="14" spans="1:12" s="15" customFormat="1" ht="24.75" customHeight="1">
      <c r="A14" s="31"/>
      <c r="B14" s="32" t="s">
        <v>27</v>
      </c>
      <c r="C14" s="31">
        <v>1</v>
      </c>
      <c r="D14" s="31"/>
      <c r="E14" s="31">
        <v>1</v>
      </c>
      <c r="F14" s="31"/>
      <c r="G14" s="31"/>
      <c r="H14" s="31"/>
      <c r="I14" s="31"/>
      <c r="J14" s="31"/>
      <c r="K14" s="31"/>
      <c r="L14" s="31"/>
    </row>
    <row r="15" spans="1:12" s="15" customFormat="1" ht="24.75" customHeight="1">
      <c r="A15" s="31" t="s">
        <v>28</v>
      </c>
      <c r="B15" s="32" t="s">
        <v>29</v>
      </c>
      <c r="C15" s="31">
        <v>3</v>
      </c>
      <c r="D15" s="31">
        <v>2</v>
      </c>
      <c r="E15" s="31">
        <v>1</v>
      </c>
      <c r="F15" s="31" t="s">
        <v>28</v>
      </c>
      <c r="G15" s="31" t="s">
        <v>28</v>
      </c>
      <c r="H15" s="31"/>
      <c r="I15" s="31"/>
      <c r="J15" s="31"/>
      <c r="K15" s="31"/>
      <c r="L15" s="31" t="s">
        <v>28</v>
      </c>
    </row>
    <row r="16" spans="1:12" s="38" customFormat="1" ht="24.75" customHeight="1">
      <c r="A16" s="29">
        <v>2</v>
      </c>
      <c r="B16" s="30" t="s">
        <v>10</v>
      </c>
      <c r="C16" s="29">
        <v>19</v>
      </c>
      <c r="D16" s="29">
        <f aca="true" t="shared" si="1" ref="C16:H16">D17+D18+D19+D20</f>
        <v>5</v>
      </c>
      <c r="E16" s="29">
        <f t="shared" si="1"/>
        <v>7</v>
      </c>
      <c r="F16" s="29">
        <f t="shared" si="1"/>
        <v>4</v>
      </c>
      <c r="G16" s="29">
        <f t="shared" si="1"/>
        <v>1</v>
      </c>
      <c r="H16" s="29">
        <f t="shared" si="1"/>
        <v>1</v>
      </c>
      <c r="I16" s="29"/>
      <c r="J16" s="29">
        <f>J17+J18+J19+J20</f>
        <v>1</v>
      </c>
      <c r="K16" s="29"/>
      <c r="L16" s="29"/>
    </row>
    <row r="17" spans="1:12" s="15" customFormat="1" ht="24.75" customHeight="1">
      <c r="A17" s="31" t="s">
        <v>28</v>
      </c>
      <c r="B17" s="32" t="s">
        <v>11</v>
      </c>
      <c r="C17" s="31">
        <v>5</v>
      </c>
      <c r="D17" s="31"/>
      <c r="E17" s="31">
        <v>3</v>
      </c>
      <c r="F17" s="31">
        <v>1</v>
      </c>
      <c r="G17" s="31"/>
      <c r="H17" s="31"/>
      <c r="I17" s="31"/>
      <c r="J17" s="31">
        <v>1</v>
      </c>
      <c r="K17" s="31"/>
      <c r="L17" s="31"/>
    </row>
    <row r="18" spans="1:12" s="15" customFormat="1" ht="24.75" customHeight="1">
      <c r="A18" s="31"/>
      <c r="B18" s="32" t="s">
        <v>30</v>
      </c>
      <c r="C18" s="31">
        <v>7</v>
      </c>
      <c r="D18" s="31">
        <v>1</v>
      </c>
      <c r="E18" s="31">
        <v>2</v>
      </c>
      <c r="F18" s="31">
        <v>2</v>
      </c>
      <c r="G18" s="31">
        <v>1</v>
      </c>
      <c r="H18" s="31">
        <v>1</v>
      </c>
      <c r="I18" s="31"/>
      <c r="J18" s="31"/>
      <c r="K18" s="31"/>
      <c r="L18" s="31"/>
    </row>
    <row r="19" spans="1:12" s="15" customFormat="1" ht="24.75" customHeight="1">
      <c r="A19" s="31"/>
      <c r="B19" s="32" t="s">
        <v>31</v>
      </c>
      <c r="C19" s="31">
        <v>5</v>
      </c>
      <c r="D19" s="31">
        <v>3</v>
      </c>
      <c r="E19" s="31">
        <v>1</v>
      </c>
      <c r="F19" s="31">
        <v>1</v>
      </c>
      <c r="G19" s="31"/>
      <c r="H19" s="31"/>
      <c r="I19" s="31"/>
      <c r="J19" s="31"/>
      <c r="K19" s="31"/>
      <c r="L19" s="31"/>
    </row>
    <row r="20" spans="1:12" s="15" customFormat="1" ht="24.75" customHeight="1">
      <c r="A20" s="31"/>
      <c r="B20" s="32" t="s">
        <v>32</v>
      </c>
      <c r="C20" s="31">
        <v>2</v>
      </c>
      <c r="D20" s="31">
        <v>1</v>
      </c>
      <c r="E20" s="31">
        <v>1</v>
      </c>
      <c r="F20" s="31"/>
      <c r="G20" s="31"/>
      <c r="H20" s="31"/>
      <c r="I20" s="31"/>
      <c r="J20" s="31"/>
      <c r="K20" s="31"/>
      <c r="L20" s="31"/>
    </row>
  </sheetData>
  <sheetProtection/>
  <mergeCells count="4">
    <mergeCell ref="A1:L1"/>
    <mergeCell ref="A2:B2"/>
    <mergeCell ref="H2:L2"/>
    <mergeCell ref="A4:B4"/>
  </mergeCells>
  <printOptions horizontalCentered="1"/>
  <pageMargins left="0.5506944444444445" right="0.5506944444444445" top="0.9840277777777777" bottom="0.7875" header="0.5118055555555555" footer="0.5118055555555555"/>
  <pageSetup fitToHeight="1" fitToWidth="1" horizontalDpi="600" verticalDpi="6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:IV1"/>
    </sheetView>
  </sheetViews>
  <sheetFormatPr defaultColWidth="7.25390625" defaultRowHeight="14.25"/>
  <cols>
    <col min="1" max="1" width="5.625" style="0" customWidth="1"/>
    <col min="2" max="2" width="32.625" style="0" customWidth="1"/>
    <col min="3" max="3" width="9.625" style="0" customWidth="1"/>
    <col min="4" max="11" width="7.625" style="0" customWidth="1"/>
  </cols>
  <sheetData>
    <row r="1" spans="1:11" s="1" customFormat="1" ht="49.5" customHeight="1">
      <c r="A1" s="16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25" customHeight="1">
      <c r="A2" s="18"/>
      <c r="B2" s="18"/>
      <c r="C2" s="19"/>
      <c r="D2" s="19"/>
      <c r="E2" s="19"/>
      <c r="F2" s="19"/>
      <c r="G2" s="19"/>
      <c r="H2" s="20"/>
      <c r="I2" s="18"/>
      <c r="J2" s="18"/>
      <c r="K2" s="18"/>
    </row>
    <row r="3" spans="1:11" s="13" customFormat="1" ht="24.75" customHeight="1">
      <c r="A3" s="21" t="s">
        <v>1</v>
      </c>
      <c r="B3" s="22" t="s">
        <v>2</v>
      </c>
      <c r="C3" s="22" t="s">
        <v>3</v>
      </c>
      <c r="D3" s="22" t="s">
        <v>4</v>
      </c>
      <c r="E3" s="22" t="s">
        <v>13</v>
      </c>
      <c r="F3" s="23" t="s">
        <v>14</v>
      </c>
      <c r="G3" s="24" t="s">
        <v>34</v>
      </c>
      <c r="H3" s="24" t="s">
        <v>16</v>
      </c>
      <c r="I3" s="34" t="s">
        <v>17</v>
      </c>
      <c r="J3" s="34" t="s">
        <v>18</v>
      </c>
      <c r="K3" s="34" t="s">
        <v>19</v>
      </c>
    </row>
    <row r="4" spans="1:11" s="14" customFormat="1" ht="24.75" customHeight="1">
      <c r="A4" s="25" t="s">
        <v>6</v>
      </c>
      <c r="B4" s="26"/>
      <c r="C4" s="27">
        <f aca="true" t="shared" si="0" ref="C4:K4">C5+C9</f>
        <v>39</v>
      </c>
      <c r="D4" s="27">
        <f t="shared" si="0"/>
        <v>14</v>
      </c>
      <c r="E4" s="27">
        <f t="shared" si="0"/>
        <v>13</v>
      </c>
      <c r="F4" s="28">
        <f t="shared" si="0"/>
        <v>2</v>
      </c>
      <c r="G4" s="29">
        <f t="shared" si="0"/>
        <v>1</v>
      </c>
      <c r="H4" s="29">
        <f t="shared" si="0"/>
        <v>3</v>
      </c>
      <c r="I4" s="27">
        <f t="shared" si="0"/>
        <v>3</v>
      </c>
      <c r="J4" s="27">
        <f t="shared" si="0"/>
        <v>1</v>
      </c>
      <c r="K4" s="27">
        <f t="shared" si="0"/>
        <v>2</v>
      </c>
    </row>
    <row r="5" spans="1:11" s="14" customFormat="1" ht="24.75" customHeight="1">
      <c r="A5" s="29">
        <v>1</v>
      </c>
      <c r="B5" s="29" t="s">
        <v>7</v>
      </c>
      <c r="C5" s="29">
        <f>C6+C7+C8</f>
        <v>24</v>
      </c>
      <c r="D5" s="29">
        <f>D6+D7+D8</f>
        <v>10</v>
      </c>
      <c r="E5" s="29">
        <f>E6+E7+E8</f>
        <v>10</v>
      </c>
      <c r="F5" s="30"/>
      <c r="G5" s="29"/>
      <c r="H5" s="29"/>
      <c r="I5" s="35">
        <f>I6+I7+I8</f>
        <v>1</v>
      </c>
      <c r="J5" s="29">
        <f>J6+J7+J8</f>
        <v>1</v>
      </c>
      <c r="K5" s="29">
        <f>K6+K7+K8</f>
        <v>2</v>
      </c>
    </row>
    <row r="6" spans="1:11" s="15" customFormat="1" ht="24.75" customHeight="1">
      <c r="A6" s="31"/>
      <c r="B6" s="32" t="s">
        <v>35</v>
      </c>
      <c r="C6" s="31">
        <v>8</v>
      </c>
      <c r="D6" s="31">
        <v>4</v>
      </c>
      <c r="E6" s="31">
        <v>2</v>
      </c>
      <c r="F6" s="33"/>
      <c r="G6" s="31"/>
      <c r="H6" s="31"/>
      <c r="I6" s="36"/>
      <c r="J6" s="31">
        <v>1</v>
      </c>
      <c r="K6" s="31">
        <v>1</v>
      </c>
    </row>
    <row r="7" spans="1:11" s="15" customFormat="1" ht="24.75" customHeight="1">
      <c r="A7" s="31"/>
      <c r="B7" s="32" t="s">
        <v>36</v>
      </c>
      <c r="C7" s="31">
        <v>12</v>
      </c>
      <c r="D7" s="31">
        <v>4</v>
      </c>
      <c r="E7" s="31">
        <v>6</v>
      </c>
      <c r="F7" s="33"/>
      <c r="G7" s="31"/>
      <c r="H7" s="31"/>
      <c r="I7" s="36">
        <v>1</v>
      </c>
      <c r="J7" s="31"/>
      <c r="K7" s="31">
        <v>1</v>
      </c>
    </row>
    <row r="8" spans="1:11" s="15" customFormat="1" ht="24.75" customHeight="1">
      <c r="A8" s="31"/>
      <c r="B8" s="32" t="s">
        <v>37</v>
      </c>
      <c r="C8" s="31">
        <v>4</v>
      </c>
      <c r="D8" s="31">
        <v>2</v>
      </c>
      <c r="E8" s="31">
        <v>2</v>
      </c>
      <c r="F8" s="31"/>
      <c r="G8" s="31"/>
      <c r="H8" s="31"/>
      <c r="I8" s="31"/>
      <c r="J8" s="31"/>
      <c r="K8" s="31"/>
    </row>
    <row r="9" spans="1:11" s="14" customFormat="1" ht="24.75" customHeight="1">
      <c r="A9" s="29">
        <v>2</v>
      </c>
      <c r="B9" s="29" t="s">
        <v>10</v>
      </c>
      <c r="C9" s="29">
        <f aca="true" t="shared" si="1" ref="C9:I9">C10+C11</f>
        <v>15</v>
      </c>
      <c r="D9" s="29">
        <f t="shared" si="1"/>
        <v>4</v>
      </c>
      <c r="E9" s="29">
        <f t="shared" si="1"/>
        <v>3</v>
      </c>
      <c r="F9" s="29">
        <f t="shared" si="1"/>
        <v>2</v>
      </c>
      <c r="G9" s="29">
        <f t="shared" si="1"/>
        <v>1</v>
      </c>
      <c r="H9" s="29">
        <f t="shared" si="1"/>
        <v>3</v>
      </c>
      <c r="I9" s="29">
        <f t="shared" si="1"/>
        <v>2</v>
      </c>
      <c r="J9" s="29"/>
      <c r="K9" s="29"/>
    </row>
    <row r="10" spans="1:11" s="15" customFormat="1" ht="24.75" customHeight="1">
      <c r="A10" s="31" t="s">
        <v>28</v>
      </c>
      <c r="B10" s="32" t="s">
        <v>38</v>
      </c>
      <c r="C10" s="31">
        <v>3</v>
      </c>
      <c r="D10" s="31">
        <v>1</v>
      </c>
      <c r="E10" s="31"/>
      <c r="F10" s="31"/>
      <c r="G10" s="31"/>
      <c r="H10" s="31">
        <v>1</v>
      </c>
      <c r="I10" s="31">
        <v>1</v>
      </c>
      <c r="J10" s="31"/>
      <c r="K10" s="31"/>
    </row>
    <row r="11" spans="1:11" s="15" customFormat="1" ht="24.75" customHeight="1">
      <c r="A11" s="31"/>
      <c r="B11" s="32" t="s">
        <v>39</v>
      </c>
      <c r="C11" s="31">
        <v>12</v>
      </c>
      <c r="D11" s="31">
        <v>3</v>
      </c>
      <c r="E11" s="31">
        <v>3</v>
      </c>
      <c r="F11" s="31">
        <v>2</v>
      </c>
      <c r="G11" s="31">
        <v>1</v>
      </c>
      <c r="H11" s="31">
        <v>2</v>
      </c>
      <c r="I11" s="31">
        <v>1</v>
      </c>
      <c r="J11" s="31"/>
      <c r="K11" s="31"/>
    </row>
  </sheetData>
  <sheetProtection/>
  <mergeCells count="4">
    <mergeCell ref="A1:K1"/>
    <mergeCell ref="A2:B2"/>
    <mergeCell ref="H2:K2"/>
    <mergeCell ref="A4:B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12" sqref="C12"/>
    </sheetView>
  </sheetViews>
  <sheetFormatPr defaultColWidth="9.00390625" defaultRowHeight="27.75" customHeight="1"/>
  <cols>
    <col min="1" max="1" width="5.625" style="0" customWidth="1"/>
    <col min="2" max="2" width="32.375" style="0" customWidth="1"/>
    <col min="3" max="3" width="37.75390625" style="0" customWidth="1"/>
  </cols>
  <sheetData>
    <row r="1" spans="1:3" s="1" customFormat="1" ht="49.5" customHeight="1">
      <c r="A1" s="5" t="s">
        <v>40</v>
      </c>
      <c r="B1" s="6"/>
      <c r="C1" s="6"/>
    </row>
    <row r="2" spans="1:3" ht="15.75" customHeight="1">
      <c r="A2" s="7"/>
      <c r="B2" s="7"/>
      <c r="C2" s="7"/>
    </row>
    <row r="3" spans="1:3" s="2" customFormat="1" ht="24.75" customHeight="1">
      <c r="A3" s="8" t="s">
        <v>1</v>
      </c>
      <c r="B3" s="8"/>
      <c r="C3" s="8" t="s">
        <v>3</v>
      </c>
    </row>
    <row r="4" spans="1:3" s="3" customFormat="1" ht="24.75" customHeight="1">
      <c r="A4" s="9" t="s">
        <v>6</v>
      </c>
      <c r="B4" s="9"/>
      <c r="C4" s="9">
        <v>6</v>
      </c>
    </row>
    <row r="5" spans="1:3" s="4" customFormat="1" ht="24.75" customHeight="1">
      <c r="A5" s="10">
        <v>1</v>
      </c>
      <c r="B5" s="11" t="s">
        <v>41</v>
      </c>
      <c r="C5" s="10">
        <v>2</v>
      </c>
    </row>
    <row r="6" spans="1:3" s="4" customFormat="1" ht="24.75" customHeight="1">
      <c r="A6" s="10">
        <v>2</v>
      </c>
      <c r="B6" s="11" t="s">
        <v>42</v>
      </c>
      <c r="C6" s="10">
        <v>2</v>
      </c>
    </row>
    <row r="7" spans="1:3" s="4" customFormat="1" ht="24.75" customHeight="1">
      <c r="A7" s="10">
        <v>3</v>
      </c>
      <c r="B7" s="12" t="s">
        <v>43</v>
      </c>
      <c r="C7" s="10">
        <v>1</v>
      </c>
    </row>
    <row r="8" spans="1:3" s="4" customFormat="1" ht="24.75" customHeight="1">
      <c r="A8" s="10">
        <v>4</v>
      </c>
      <c r="B8" s="11" t="s">
        <v>44</v>
      </c>
      <c r="C8" s="10">
        <v>1</v>
      </c>
    </row>
  </sheetData>
  <sheetProtection/>
  <mergeCells count="3">
    <mergeCell ref="A1:C1"/>
    <mergeCell ref="A2:B2"/>
    <mergeCell ref="A4:B4"/>
  </mergeCells>
  <printOptions horizontalCentered="1"/>
  <pageMargins left="0.5111111111111111" right="0.5111111111111111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jiaoyuju</dc:creator>
  <cp:keywords/>
  <dc:description/>
  <cp:lastModifiedBy>大诗人</cp:lastModifiedBy>
  <cp:lastPrinted>2022-12-30T00:53:34Z</cp:lastPrinted>
  <dcterms:created xsi:type="dcterms:W3CDTF">2021-02-01T07:32:45Z</dcterms:created>
  <dcterms:modified xsi:type="dcterms:W3CDTF">2023-08-21T03:29:16Z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82467959B4CB4FC4AD8060161DE81FBD</vt:lpwstr>
  </property>
</Properties>
</file>