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<sst xmlns="http://schemas.openxmlformats.org/spreadsheetml/2006/main" count="368" uniqueCount="94">
  <si>
    <t>附件1</t>
  </si>
  <si>
    <t>寻甸县教育体育系统2024年公开选调教师岗位计划表</t>
  </si>
  <si>
    <t>序号</t>
  </si>
  <si>
    <t>选调单位名称</t>
  </si>
  <si>
    <t>单位性质</t>
  </si>
  <si>
    <t>选调岗位</t>
  </si>
  <si>
    <t>岗位代码</t>
  </si>
  <si>
    <t>岗位     类别</t>
  </si>
  <si>
    <t>选调人数</t>
  </si>
  <si>
    <t>性别要求</t>
  </si>
  <si>
    <t>学历要求</t>
  </si>
  <si>
    <t>学位要求</t>
  </si>
  <si>
    <t>年龄要求</t>
  </si>
  <si>
    <t>专业需求</t>
  </si>
  <si>
    <t>其他选调条件</t>
  </si>
  <si>
    <t>小计</t>
  </si>
  <si>
    <t>仁德中心学校</t>
  </si>
  <si>
    <t>全额拨款</t>
  </si>
  <si>
    <t>小学语文</t>
  </si>
  <si>
    <t>5301292401</t>
  </si>
  <si>
    <t>专业技术</t>
  </si>
  <si>
    <t>不限</t>
  </si>
  <si>
    <t>本科及以上</t>
  </si>
  <si>
    <t>具有小学及以上语文教师资格证或近三年从事语文教学工作经历；具有本单位五年及以上工作经历。</t>
  </si>
  <si>
    <t>小学数学</t>
  </si>
  <si>
    <t>5301292402</t>
  </si>
  <si>
    <t>具有小学及以上数学教师资格证或近三年从事数学教学工作经历；具有本单位五年及以上工作经历。</t>
  </si>
  <si>
    <t>仁德一小</t>
  </si>
  <si>
    <t>5301292403</t>
  </si>
  <si>
    <t>5301292404</t>
  </si>
  <si>
    <t>仁德二小</t>
  </si>
  <si>
    <t>5301292405</t>
  </si>
  <si>
    <t>5301292406</t>
  </si>
  <si>
    <t>小学英语</t>
  </si>
  <si>
    <t>5301292407</t>
  </si>
  <si>
    <t>具有小学及以上英语教师资格证或近三年从事英语教学工作经历；具有本单位五年及以上工作经历。</t>
  </si>
  <si>
    <t>仁德一中</t>
  </si>
  <si>
    <t>初中语文</t>
  </si>
  <si>
    <t>5301292408</t>
  </si>
  <si>
    <t>具有初中及以上语文教师资格证或近三年从事初中语文教学工作经历；具有本单位五年及以上工作经历。</t>
  </si>
  <si>
    <t>初中道法</t>
  </si>
  <si>
    <t>5301292409</t>
  </si>
  <si>
    <t>具有初中及以上道法教师资格证或近三年从事初中道法教学工作经历；具有本单位五年及以上工作经历。</t>
  </si>
  <si>
    <t>初中地理</t>
  </si>
  <si>
    <t>5301292410</t>
  </si>
  <si>
    <t>具有初中及以上地理教师资格证或近三年从事初中地理教学工作经历；具有本单位五年及以上工作经历。</t>
  </si>
  <si>
    <t>初中生物</t>
  </si>
  <si>
    <t>5301292411</t>
  </si>
  <si>
    <t>具有初中及以上生物教师资格证或近三年从事初中生物教学工作经历；具有本单位五年及以上工作经历。</t>
  </si>
  <si>
    <t>寻甸县第一中学</t>
  </si>
  <si>
    <t>高中语文</t>
  </si>
  <si>
    <t>5301292412</t>
  </si>
  <si>
    <t>具有高中语文教师资格证；具有本单位五年及以上工作经历。</t>
  </si>
  <si>
    <t>高中数学</t>
  </si>
  <si>
    <t>5301292413</t>
  </si>
  <si>
    <t>具有高中数学教师资格证；具有本单位五年及以上工作经历。</t>
  </si>
  <si>
    <t>高中政治</t>
  </si>
  <si>
    <t>5301292414</t>
  </si>
  <si>
    <t>具有高中政治教师资格证；具有本单位五年及以上工作经历。</t>
  </si>
  <si>
    <t>高中历史</t>
  </si>
  <si>
    <t>5301292415</t>
  </si>
  <si>
    <t>具有高中历史教师资格证；具有本单位五年及以上工作经历。</t>
  </si>
  <si>
    <t>高中地理</t>
  </si>
  <si>
    <t>5301292416</t>
  </si>
  <si>
    <t>具有高中地理教师资格证；具有本单位五年及以上工作经历。</t>
  </si>
  <si>
    <t>高中物理</t>
  </si>
  <si>
    <t>5301292417</t>
  </si>
  <si>
    <t>具有高中物理教师资格证；具有本单位五年及以上工作经历。</t>
  </si>
  <si>
    <t>高中生物</t>
  </si>
  <si>
    <t>5301292418</t>
  </si>
  <si>
    <t>具有高中生物教师资格证；具有本单位五年及以上工作经历。</t>
  </si>
  <si>
    <t>寻甸县第二中学</t>
  </si>
  <si>
    <t>5301292419</t>
  </si>
  <si>
    <t>5301292420</t>
  </si>
  <si>
    <t>5301292421</t>
  </si>
  <si>
    <t>5301292422</t>
  </si>
  <si>
    <t>5301292423</t>
  </si>
  <si>
    <t>5301292424</t>
  </si>
  <si>
    <t>寻甸县民族中学</t>
  </si>
  <si>
    <t>5301292425</t>
  </si>
  <si>
    <t>5301292426</t>
  </si>
  <si>
    <t>高中英语</t>
  </si>
  <si>
    <t>5301292427</t>
  </si>
  <si>
    <t>具有高中英语教师资格证；具有本单位五年及以上工作经历。</t>
  </si>
  <si>
    <t>5301292428</t>
  </si>
  <si>
    <t>5301292429</t>
  </si>
  <si>
    <t>5301292430</t>
  </si>
  <si>
    <t>高中体育</t>
  </si>
  <si>
    <t>5301292431</t>
  </si>
  <si>
    <t>具有高中体育教师资格证；具有本单位五年及以上工作经历。</t>
  </si>
  <si>
    <t>寻甸县幼儿园</t>
  </si>
  <si>
    <t>幼儿教育</t>
  </si>
  <si>
    <t>5301292432</t>
  </si>
  <si>
    <t>具有幼儿园教师资格证；具有本单位五年及以上工作经历。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</si>
</sst>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6">
    <font>
      <sz val="12"/>
      <name val="宋体"/>
      <family val="0"/>
    </font>
    <font>
      <sz val="11"/>
      <name val="宋体"/>
      <family val="0"/>
    </font>
    <font>
      <sz val="12"/>
      <color indexed="8"/>
      <name val="仿宋_GB2312"/>
      <family val="3"/>
    </font>
    <font>
      <b/>
      <sz val="12"/>
      <color indexed="8"/>
      <name val="仿宋_GB2312"/>
      <family val="3"/>
    </font>
    <font>
      <sz val="14"/>
      <color indexed="8"/>
      <name val="黑体"/>
      <family val="0"/>
    </font>
    <font>
      <sz val="18"/>
      <color indexed="8"/>
      <name val="方正小标宋简体"/>
      <family val="0"/>
    </font>
    <font>
      <sz val="11"/>
      <name val="Times New Roman"/>
      <family val="1"/>
    </font>
    <font>
      <sz val="11"/>
      <name val="仿宋_GB2312"/>
      <family val="3"/>
    </font>
    <font>
      <sz val="11"/>
      <color indexed="8"/>
      <name val="仿宋_GB2312"/>
      <family val="3"/>
    </font>
    <font>
      <sz val="10"/>
      <name val="仿宋_GB2312"/>
      <family val="3"/>
    </font>
    <font>
      <b/>
      <sz val="12"/>
      <color indexed="8"/>
      <name val="Times New Roman"/>
      <family val="1"/>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sz val="12"/>
      <color theme="1"/>
      <name val="仿宋_GB2312"/>
      <family val="3"/>
    </font>
    <font>
      <b/>
      <sz val="12"/>
      <color theme="1"/>
      <name val="仿宋_GB2312"/>
      <family val="3"/>
    </font>
    <font>
      <sz val="14"/>
      <color theme="1"/>
      <name val="黑体"/>
      <family val="0"/>
    </font>
    <font>
      <sz val="18"/>
      <color theme="1"/>
      <name val="方正小标宋简体"/>
      <family val="0"/>
    </font>
    <font>
      <sz val="11"/>
      <color theme="1"/>
      <name val="仿宋_GB2312"/>
      <family val="3"/>
    </font>
    <font>
      <b/>
      <sz val="12"/>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27" fillId="0" borderId="3" applyNumberFormat="0" applyFill="0" applyAlignment="0" applyProtection="0"/>
    <xf numFmtId="0" fontId="21"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26" fillId="10" borderId="6" applyNumberFormat="0" applyAlignment="0" applyProtection="0"/>
    <xf numFmtId="0" fontId="29" fillId="10" borderId="1" applyNumberFormat="0" applyAlignment="0" applyProtection="0"/>
    <xf numFmtId="0" fontId="20" fillId="11" borderId="7" applyNumberFormat="0" applyAlignment="0" applyProtection="0"/>
    <xf numFmtId="0" fontId="11"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3" fillId="0" borderId="9" applyNumberFormat="0" applyFill="0" applyAlignment="0" applyProtection="0"/>
    <xf numFmtId="0" fontId="19" fillId="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1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1" fillId="22" borderId="0" applyNumberFormat="0" applyBorder="0" applyAlignment="0" applyProtection="0"/>
    <xf numFmtId="0" fontId="16" fillId="23" borderId="0" applyNumberFormat="0" applyBorder="0" applyAlignment="0" applyProtection="0"/>
  </cellStyleXfs>
  <cellXfs count="20">
    <xf numFmtId="0" fontId="0" fillId="0" borderId="0" xfId="0" applyAlignment="1">
      <alignment vertical="center"/>
    </xf>
    <xf numFmtId="0" fontId="30" fillId="0" borderId="0" xfId="0" applyFont="1" applyBorder="1" applyAlignment="1">
      <alignment vertical="center"/>
    </xf>
    <xf numFmtId="0" fontId="31"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horizontal="left" vertical="center"/>
    </xf>
    <xf numFmtId="0" fontId="33" fillId="0" borderId="0" xfId="0" applyFont="1" applyAlignment="1">
      <alignment horizontal="center"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35" fillId="0" borderId="10" xfId="0" applyFont="1" applyBorder="1" applyAlignment="1">
      <alignment horizontal="center" vertical="center" wrapText="1"/>
    </xf>
    <xf numFmtId="0" fontId="6" fillId="0"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zoomScaleSheetLayoutView="100" workbookViewId="0" topLeftCell="A1">
      <selection activeCell="M29" sqref="M29"/>
    </sheetView>
  </sheetViews>
  <sheetFormatPr defaultColWidth="9.00390625" defaultRowHeight="14.25"/>
  <cols>
    <col min="1" max="1" width="5.00390625" style="1" customWidth="1"/>
    <col min="2" max="2" width="15.375" style="1" customWidth="1"/>
    <col min="3" max="3" width="6.00390625" style="1" customWidth="1"/>
    <col min="4" max="4" width="5.375" style="1" customWidth="1"/>
    <col min="5" max="5" width="10.125" style="1" customWidth="1"/>
    <col min="6" max="6" width="6.00390625" style="1" customWidth="1"/>
    <col min="7" max="7" width="5.625" style="1" customWidth="1"/>
    <col min="8" max="8" width="5.875" style="1" customWidth="1"/>
    <col min="9" max="9" width="6.875" style="1" customWidth="1"/>
    <col min="10" max="10" width="5.875" style="3" customWidth="1"/>
    <col min="11" max="11" width="6.50390625" style="3" customWidth="1"/>
    <col min="12" max="12" width="6.25390625" style="3" customWidth="1"/>
    <col min="13" max="13" width="37.75390625" style="4" customWidth="1"/>
    <col min="14" max="14" width="9.50390625" style="1" customWidth="1"/>
    <col min="15" max="16384" width="9.00390625" style="1" customWidth="1"/>
  </cols>
  <sheetData>
    <row r="1" spans="1:13" s="1" customFormat="1" ht="15" customHeight="1">
      <c r="A1" s="5" t="s">
        <v>0</v>
      </c>
      <c r="B1" s="6"/>
      <c r="C1" s="6"/>
      <c r="D1" s="6"/>
      <c r="E1" s="6"/>
      <c r="F1" s="6"/>
      <c r="G1" s="6"/>
      <c r="H1" s="6"/>
      <c r="I1" s="6"/>
      <c r="J1" s="6"/>
      <c r="K1" s="6"/>
      <c r="L1" s="6"/>
      <c r="M1" s="6"/>
    </row>
    <row r="2" spans="1:14" s="1" customFormat="1" ht="28.5" customHeight="1">
      <c r="A2" s="7" t="s">
        <v>1</v>
      </c>
      <c r="B2" s="7"/>
      <c r="C2" s="7"/>
      <c r="D2" s="7"/>
      <c r="E2" s="7"/>
      <c r="F2" s="7"/>
      <c r="G2" s="7"/>
      <c r="H2" s="7"/>
      <c r="I2" s="7"/>
      <c r="J2" s="7"/>
      <c r="K2" s="7"/>
      <c r="L2" s="7"/>
      <c r="M2" s="7"/>
      <c r="N2" s="7"/>
    </row>
    <row r="3" spans="1:14" s="2" customFormat="1" ht="13.5" customHeight="1">
      <c r="A3" s="8" t="s">
        <v>2</v>
      </c>
      <c r="B3" s="8" t="s">
        <v>3</v>
      </c>
      <c r="C3" s="9" t="s">
        <v>4</v>
      </c>
      <c r="D3" s="8" t="s">
        <v>5</v>
      </c>
      <c r="E3" s="8" t="s">
        <v>6</v>
      </c>
      <c r="F3" s="8" t="s">
        <v>7</v>
      </c>
      <c r="G3" s="8" t="s">
        <v>8</v>
      </c>
      <c r="H3" s="8" t="s">
        <v>9</v>
      </c>
      <c r="I3" s="8" t="s">
        <v>10</v>
      </c>
      <c r="J3" s="8" t="s">
        <v>11</v>
      </c>
      <c r="K3" s="8" t="s">
        <v>12</v>
      </c>
      <c r="L3" s="14" t="s">
        <v>13</v>
      </c>
      <c r="M3" s="8" t="s">
        <v>14</v>
      </c>
      <c r="N3" s="9" t="s">
        <v>15</v>
      </c>
    </row>
    <row r="4" spans="1:14" s="2" customFormat="1" ht="18" customHeight="1">
      <c r="A4" s="8"/>
      <c r="B4" s="8"/>
      <c r="C4" s="9"/>
      <c r="D4" s="8"/>
      <c r="E4" s="8"/>
      <c r="F4" s="8"/>
      <c r="G4" s="8"/>
      <c r="H4" s="8"/>
      <c r="I4" s="8"/>
      <c r="J4" s="8"/>
      <c r="K4" s="8"/>
      <c r="L4" s="15"/>
      <c r="M4" s="8"/>
      <c r="N4" s="9"/>
    </row>
    <row r="5" spans="1:14" s="2" customFormat="1" ht="39.75" customHeight="1">
      <c r="A5" s="10">
        <v>1</v>
      </c>
      <c r="B5" s="11" t="s">
        <v>16</v>
      </c>
      <c r="C5" s="11" t="s">
        <v>17</v>
      </c>
      <c r="D5" s="12" t="s">
        <v>18</v>
      </c>
      <c r="E5" s="19" t="s">
        <v>19</v>
      </c>
      <c r="F5" s="11" t="s">
        <v>20</v>
      </c>
      <c r="G5" s="13">
        <v>4</v>
      </c>
      <c r="H5" s="11" t="s">
        <v>21</v>
      </c>
      <c r="I5" s="11" t="s">
        <v>22</v>
      </c>
      <c r="J5" s="11" t="s">
        <v>21</v>
      </c>
      <c r="K5" s="11" t="s">
        <v>21</v>
      </c>
      <c r="L5" s="16" t="s">
        <v>21</v>
      </c>
      <c r="M5" s="17" t="s">
        <v>23</v>
      </c>
      <c r="N5" s="18">
        <f>G5+G6</f>
        <v>8</v>
      </c>
    </row>
    <row r="6" spans="1:14" s="2" customFormat="1" ht="39.75" customHeight="1">
      <c r="A6" s="10">
        <v>2</v>
      </c>
      <c r="B6" s="11" t="s">
        <v>16</v>
      </c>
      <c r="C6" s="11" t="s">
        <v>17</v>
      </c>
      <c r="D6" s="12" t="s">
        <v>24</v>
      </c>
      <c r="E6" s="19" t="s">
        <v>25</v>
      </c>
      <c r="F6" s="11" t="s">
        <v>20</v>
      </c>
      <c r="G6" s="13">
        <v>4</v>
      </c>
      <c r="H6" s="11" t="s">
        <v>21</v>
      </c>
      <c r="I6" s="11" t="s">
        <v>22</v>
      </c>
      <c r="J6" s="11" t="s">
        <v>21</v>
      </c>
      <c r="K6" s="11" t="s">
        <v>21</v>
      </c>
      <c r="L6" s="16" t="s">
        <v>21</v>
      </c>
      <c r="M6" s="17" t="s">
        <v>26</v>
      </c>
      <c r="N6" s="18"/>
    </row>
    <row r="7" spans="1:14" s="2" customFormat="1" ht="39.75" customHeight="1">
      <c r="A7" s="10">
        <v>3</v>
      </c>
      <c r="B7" s="11" t="s">
        <v>27</v>
      </c>
      <c r="C7" s="11" t="s">
        <v>17</v>
      </c>
      <c r="D7" s="12" t="s">
        <v>18</v>
      </c>
      <c r="E7" s="19" t="s">
        <v>28</v>
      </c>
      <c r="F7" s="11" t="s">
        <v>20</v>
      </c>
      <c r="G7" s="13">
        <v>10</v>
      </c>
      <c r="H7" s="11" t="s">
        <v>21</v>
      </c>
      <c r="I7" s="11" t="s">
        <v>22</v>
      </c>
      <c r="J7" s="11" t="s">
        <v>21</v>
      </c>
      <c r="K7" s="11" t="s">
        <v>21</v>
      </c>
      <c r="L7" s="16" t="s">
        <v>21</v>
      </c>
      <c r="M7" s="17" t="s">
        <v>23</v>
      </c>
      <c r="N7" s="18">
        <f>G7+G8</f>
        <v>16</v>
      </c>
    </row>
    <row r="8" spans="1:14" s="2" customFormat="1" ht="39.75" customHeight="1">
      <c r="A8" s="10">
        <v>4</v>
      </c>
      <c r="B8" s="11" t="s">
        <v>27</v>
      </c>
      <c r="C8" s="11" t="s">
        <v>17</v>
      </c>
      <c r="D8" s="12" t="s">
        <v>24</v>
      </c>
      <c r="E8" s="19" t="s">
        <v>29</v>
      </c>
      <c r="F8" s="11" t="s">
        <v>20</v>
      </c>
      <c r="G8" s="13">
        <v>6</v>
      </c>
      <c r="H8" s="11" t="s">
        <v>21</v>
      </c>
      <c r="I8" s="11" t="s">
        <v>22</v>
      </c>
      <c r="J8" s="11" t="s">
        <v>21</v>
      </c>
      <c r="K8" s="11" t="s">
        <v>21</v>
      </c>
      <c r="L8" s="16" t="s">
        <v>21</v>
      </c>
      <c r="M8" s="17" t="s">
        <v>26</v>
      </c>
      <c r="N8" s="18"/>
    </row>
    <row r="9" spans="1:14" s="2" customFormat="1" ht="39.75" customHeight="1">
      <c r="A9" s="10">
        <v>5</v>
      </c>
      <c r="B9" s="11" t="s">
        <v>30</v>
      </c>
      <c r="C9" s="11" t="s">
        <v>17</v>
      </c>
      <c r="D9" s="12" t="s">
        <v>18</v>
      </c>
      <c r="E9" s="19" t="s">
        <v>31</v>
      </c>
      <c r="F9" s="11" t="s">
        <v>20</v>
      </c>
      <c r="G9" s="13">
        <v>1</v>
      </c>
      <c r="H9" s="11" t="s">
        <v>21</v>
      </c>
      <c r="I9" s="11" t="s">
        <v>22</v>
      </c>
      <c r="J9" s="11" t="s">
        <v>21</v>
      </c>
      <c r="K9" s="11" t="s">
        <v>21</v>
      </c>
      <c r="L9" s="16" t="s">
        <v>21</v>
      </c>
      <c r="M9" s="17" t="s">
        <v>23</v>
      </c>
      <c r="N9" s="18">
        <f>G9+G10+G11</f>
        <v>3</v>
      </c>
    </row>
    <row r="10" spans="1:14" s="2" customFormat="1" ht="39.75" customHeight="1">
      <c r="A10" s="10">
        <v>6</v>
      </c>
      <c r="B10" s="11" t="s">
        <v>30</v>
      </c>
      <c r="C10" s="11" t="s">
        <v>17</v>
      </c>
      <c r="D10" s="12" t="s">
        <v>24</v>
      </c>
      <c r="E10" s="19" t="s">
        <v>32</v>
      </c>
      <c r="F10" s="11" t="s">
        <v>20</v>
      </c>
      <c r="G10" s="13">
        <v>1</v>
      </c>
      <c r="H10" s="11" t="s">
        <v>21</v>
      </c>
      <c r="I10" s="11" t="s">
        <v>22</v>
      </c>
      <c r="J10" s="11" t="s">
        <v>21</v>
      </c>
      <c r="K10" s="11" t="s">
        <v>21</v>
      </c>
      <c r="L10" s="16" t="s">
        <v>21</v>
      </c>
      <c r="M10" s="17" t="s">
        <v>26</v>
      </c>
      <c r="N10" s="18"/>
    </row>
    <row r="11" spans="1:14" s="2" customFormat="1" ht="39.75" customHeight="1">
      <c r="A11" s="10">
        <v>7</v>
      </c>
      <c r="B11" s="11" t="s">
        <v>30</v>
      </c>
      <c r="C11" s="11" t="s">
        <v>17</v>
      </c>
      <c r="D11" s="12" t="s">
        <v>33</v>
      </c>
      <c r="E11" s="19" t="s">
        <v>34</v>
      </c>
      <c r="F11" s="11" t="s">
        <v>20</v>
      </c>
      <c r="G11" s="13">
        <v>1</v>
      </c>
      <c r="H11" s="11" t="s">
        <v>21</v>
      </c>
      <c r="I11" s="11" t="s">
        <v>22</v>
      </c>
      <c r="J11" s="11" t="s">
        <v>21</v>
      </c>
      <c r="K11" s="11" t="s">
        <v>21</v>
      </c>
      <c r="L11" s="16" t="s">
        <v>21</v>
      </c>
      <c r="M11" s="17" t="s">
        <v>35</v>
      </c>
      <c r="N11" s="18"/>
    </row>
    <row r="12" spans="1:14" s="2" customFormat="1" ht="39.75" customHeight="1">
      <c r="A12" s="10">
        <v>8</v>
      </c>
      <c r="B12" s="11" t="s">
        <v>36</v>
      </c>
      <c r="C12" s="11" t="s">
        <v>17</v>
      </c>
      <c r="D12" s="12" t="s">
        <v>37</v>
      </c>
      <c r="E12" s="19" t="s">
        <v>38</v>
      </c>
      <c r="F12" s="11" t="s">
        <v>20</v>
      </c>
      <c r="G12" s="13">
        <v>1</v>
      </c>
      <c r="H12" s="11" t="s">
        <v>21</v>
      </c>
      <c r="I12" s="11" t="s">
        <v>22</v>
      </c>
      <c r="J12" s="11" t="s">
        <v>21</v>
      </c>
      <c r="K12" s="11" t="s">
        <v>21</v>
      </c>
      <c r="L12" s="16" t="s">
        <v>21</v>
      </c>
      <c r="M12" s="17" t="s">
        <v>39</v>
      </c>
      <c r="N12" s="18">
        <v>4</v>
      </c>
    </row>
    <row r="13" spans="1:14" s="2" customFormat="1" ht="39.75" customHeight="1">
      <c r="A13" s="10">
        <v>9</v>
      </c>
      <c r="B13" s="11" t="s">
        <v>36</v>
      </c>
      <c r="C13" s="11" t="s">
        <v>17</v>
      </c>
      <c r="D13" s="12" t="s">
        <v>40</v>
      </c>
      <c r="E13" s="19" t="s">
        <v>41</v>
      </c>
      <c r="F13" s="11" t="s">
        <v>20</v>
      </c>
      <c r="G13" s="13">
        <v>1</v>
      </c>
      <c r="H13" s="11" t="s">
        <v>21</v>
      </c>
      <c r="I13" s="11" t="s">
        <v>22</v>
      </c>
      <c r="J13" s="11" t="s">
        <v>21</v>
      </c>
      <c r="K13" s="11" t="s">
        <v>21</v>
      </c>
      <c r="L13" s="16" t="s">
        <v>21</v>
      </c>
      <c r="M13" s="17" t="s">
        <v>42</v>
      </c>
      <c r="N13" s="18"/>
    </row>
    <row r="14" spans="1:14" s="2" customFormat="1" ht="39.75" customHeight="1">
      <c r="A14" s="10">
        <v>10</v>
      </c>
      <c r="B14" s="11" t="s">
        <v>36</v>
      </c>
      <c r="C14" s="11" t="s">
        <v>17</v>
      </c>
      <c r="D14" s="12" t="s">
        <v>43</v>
      </c>
      <c r="E14" s="19" t="s">
        <v>44</v>
      </c>
      <c r="F14" s="11" t="s">
        <v>20</v>
      </c>
      <c r="G14" s="13">
        <v>1</v>
      </c>
      <c r="H14" s="11" t="s">
        <v>21</v>
      </c>
      <c r="I14" s="11" t="s">
        <v>22</v>
      </c>
      <c r="J14" s="11" t="s">
        <v>21</v>
      </c>
      <c r="K14" s="11" t="s">
        <v>21</v>
      </c>
      <c r="L14" s="16" t="s">
        <v>21</v>
      </c>
      <c r="M14" s="17" t="s">
        <v>45</v>
      </c>
      <c r="N14" s="18"/>
    </row>
    <row r="15" spans="1:14" s="2" customFormat="1" ht="39.75" customHeight="1">
      <c r="A15" s="10">
        <v>11</v>
      </c>
      <c r="B15" s="11" t="s">
        <v>36</v>
      </c>
      <c r="C15" s="11" t="s">
        <v>17</v>
      </c>
      <c r="D15" s="12" t="s">
        <v>46</v>
      </c>
      <c r="E15" s="19" t="s">
        <v>47</v>
      </c>
      <c r="F15" s="11" t="s">
        <v>20</v>
      </c>
      <c r="G15" s="13">
        <v>1</v>
      </c>
      <c r="H15" s="11" t="s">
        <v>21</v>
      </c>
      <c r="I15" s="11" t="s">
        <v>22</v>
      </c>
      <c r="J15" s="11" t="s">
        <v>21</v>
      </c>
      <c r="K15" s="11" t="s">
        <v>21</v>
      </c>
      <c r="L15" s="16" t="s">
        <v>21</v>
      </c>
      <c r="M15" s="17" t="s">
        <v>48</v>
      </c>
      <c r="N15" s="18"/>
    </row>
    <row r="16" spans="1:14" s="2" customFormat="1" ht="39.75" customHeight="1">
      <c r="A16" s="10">
        <v>12</v>
      </c>
      <c r="B16" s="11" t="s">
        <v>49</v>
      </c>
      <c r="C16" s="11" t="s">
        <v>17</v>
      </c>
      <c r="D16" s="12" t="s">
        <v>50</v>
      </c>
      <c r="E16" s="19" t="s">
        <v>51</v>
      </c>
      <c r="F16" s="11" t="s">
        <v>20</v>
      </c>
      <c r="G16" s="13">
        <v>1</v>
      </c>
      <c r="H16" s="11" t="s">
        <v>21</v>
      </c>
      <c r="I16" s="11" t="s">
        <v>22</v>
      </c>
      <c r="J16" s="11" t="s">
        <v>21</v>
      </c>
      <c r="K16" s="11" t="s">
        <v>21</v>
      </c>
      <c r="L16" s="16" t="s">
        <v>21</v>
      </c>
      <c r="M16" s="17" t="s">
        <v>52</v>
      </c>
      <c r="N16" s="18">
        <f>G16+G17+G18+G19+G20+G21+G22</f>
        <v>10</v>
      </c>
    </row>
    <row r="17" spans="1:14" s="2" customFormat="1" ht="39.75" customHeight="1">
      <c r="A17" s="10">
        <v>13</v>
      </c>
      <c r="B17" s="11" t="s">
        <v>49</v>
      </c>
      <c r="C17" s="11" t="s">
        <v>17</v>
      </c>
      <c r="D17" s="12" t="s">
        <v>53</v>
      </c>
      <c r="E17" s="19" t="s">
        <v>54</v>
      </c>
      <c r="F17" s="11" t="s">
        <v>20</v>
      </c>
      <c r="G17" s="13">
        <v>2</v>
      </c>
      <c r="H17" s="11" t="s">
        <v>21</v>
      </c>
      <c r="I17" s="11" t="s">
        <v>22</v>
      </c>
      <c r="J17" s="11" t="s">
        <v>21</v>
      </c>
      <c r="K17" s="11" t="s">
        <v>21</v>
      </c>
      <c r="L17" s="16" t="s">
        <v>21</v>
      </c>
      <c r="M17" s="17" t="s">
        <v>55</v>
      </c>
      <c r="N17" s="18"/>
    </row>
    <row r="18" spans="1:14" s="2" customFormat="1" ht="39.75" customHeight="1">
      <c r="A18" s="10">
        <v>14</v>
      </c>
      <c r="B18" s="11" t="s">
        <v>49</v>
      </c>
      <c r="C18" s="11" t="s">
        <v>17</v>
      </c>
      <c r="D18" s="12" t="s">
        <v>56</v>
      </c>
      <c r="E18" s="19" t="s">
        <v>57</v>
      </c>
      <c r="F18" s="11" t="s">
        <v>20</v>
      </c>
      <c r="G18" s="13">
        <v>2</v>
      </c>
      <c r="H18" s="11" t="s">
        <v>21</v>
      </c>
      <c r="I18" s="11" t="s">
        <v>22</v>
      </c>
      <c r="J18" s="11" t="s">
        <v>21</v>
      </c>
      <c r="K18" s="11" t="s">
        <v>21</v>
      </c>
      <c r="L18" s="16" t="s">
        <v>21</v>
      </c>
      <c r="M18" s="17" t="s">
        <v>58</v>
      </c>
      <c r="N18" s="18"/>
    </row>
    <row r="19" spans="1:14" s="2" customFormat="1" ht="39.75" customHeight="1">
      <c r="A19" s="10">
        <v>15</v>
      </c>
      <c r="B19" s="11" t="s">
        <v>49</v>
      </c>
      <c r="C19" s="11" t="s">
        <v>17</v>
      </c>
      <c r="D19" s="12" t="s">
        <v>59</v>
      </c>
      <c r="E19" s="19" t="s">
        <v>60</v>
      </c>
      <c r="F19" s="11" t="s">
        <v>20</v>
      </c>
      <c r="G19" s="13">
        <v>1</v>
      </c>
      <c r="H19" s="11" t="s">
        <v>21</v>
      </c>
      <c r="I19" s="11" t="s">
        <v>22</v>
      </c>
      <c r="J19" s="11" t="s">
        <v>21</v>
      </c>
      <c r="K19" s="11" t="s">
        <v>21</v>
      </c>
      <c r="L19" s="16" t="s">
        <v>21</v>
      </c>
      <c r="M19" s="17" t="s">
        <v>61</v>
      </c>
      <c r="N19" s="18"/>
    </row>
    <row r="20" spans="1:14" s="2" customFormat="1" ht="39.75" customHeight="1">
      <c r="A20" s="10">
        <v>16</v>
      </c>
      <c r="B20" s="11" t="s">
        <v>49</v>
      </c>
      <c r="C20" s="11" t="s">
        <v>17</v>
      </c>
      <c r="D20" s="12" t="s">
        <v>62</v>
      </c>
      <c r="E20" s="19" t="s">
        <v>63</v>
      </c>
      <c r="F20" s="11" t="s">
        <v>20</v>
      </c>
      <c r="G20" s="13">
        <v>1</v>
      </c>
      <c r="H20" s="11" t="s">
        <v>21</v>
      </c>
      <c r="I20" s="11" t="s">
        <v>22</v>
      </c>
      <c r="J20" s="11" t="s">
        <v>21</v>
      </c>
      <c r="K20" s="11" t="s">
        <v>21</v>
      </c>
      <c r="L20" s="16" t="s">
        <v>21</v>
      </c>
      <c r="M20" s="17" t="s">
        <v>64</v>
      </c>
      <c r="N20" s="18"/>
    </row>
    <row r="21" spans="1:14" s="2" customFormat="1" ht="39.75" customHeight="1">
      <c r="A21" s="10">
        <v>17</v>
      </c>
      <c r="B21" s="11" t="s">
        <v>49</v>
      </c>
      <c r="C21" s="11" t="s">
        <v>17</v>
      </c>
      <c r="D21" s="12" t="s">
        <v>65</v>
      </c>
      <c r="E21" s="19" t="s">
        <v>66</v>
      </c>
      <c r="F21" s="11" t="s">
        <v>20</v>
      </c>
      <c r="G21" s="13">
        <v>2</v>
      </c>
      <c r="H21" s="11" t="s">
        <v>21</v>
      </c>
      <c r="I21" s="11" t="s">
        <v>22</v>
      </c>
      <c r="J21" s="11" t="s">
        <v>21</v>
      </c>
      <c r="K21" s="11" t="s">
        <v>21</v>
      </c>
      <c r="L21" s="16" t="s">
        <v>21</v>
      </c>
      <c r="M21" s="17" t="s">
        <v>67</v>
      </c>
      <c r="N21" s="18"/>
    </row>
    <row r="22" spans="1:14" s="2" customFormat="1" ht="39.75" customHeight="1">
      <c r="A22" s="10">
        <v>18</v>
      </c>
      <c r="B22" s="11" t="s">
        <v>49</v>
      </c>
      <c r="C22" s="11" t="s">
        <v>17</v>
      </c>
      <c r="D22" s="12" t="s">
        <v>68</v>
      </c>
      <c r="E22" s="19" t="s">
        <v>69</v>
      </c>
      <c r="F22" s="11" t="s">
        <v>20</v>
      </c>
      <c r="G22" s="13">
        <v>1</v>
      </c>
      <c r="H22" s="11" t="s">
        <v>21</v>
      </c>
      <c r="I22" s="11" t="s">
        <v>22</v>
      </c>
      <c r="J22" s="11" t="s">
        <v>21</v>
      </c>
      <c r="K22" s="11" t="s">
        <v>21</v>
      </c>
      <c r="L22" s="16" t="s">
        <v>21</v>
      </c>
      <c r="M22" s="17" t="s">
        <v>70</v>
      </c>
      <c r="N22" s="18"/>
    </row>
    <row r="23" spans="1:14" s="2" customFormat="1" ht="39.75" customHeight="1">
      <c r="A23" s="10">
        <v>19</v>
      </c>
      <c r="B23" s="11" t="s">
        <v>71</v>
      </c>
      <c r="C23" s="11" t="s">
        <v>17</v>
      </c>
      <c r="D23" s="12" t="s">
        <v>53</v>
      </c>
      <c r="E23" s="19" t="s">
        <v>72</v>
      </c>
      <c r="F23" s="11" t="s">
        <v>20</v>
      </c>
      <c r="G23" s="13">
        <v>1</v>
      </c>
      <c r="H23" s="11" t="s">
        <v>21</v>
      </c>
      <c r="I23" s="11" t="s">
        <v>22</v>
      </c>
      <c r="J23" s="11" t="s">
        <v>21</v>
      </c>
      <c r="K23" s="11" t="s">
        <v>21</v>
      </c>
      <c r="L23" s="16" t="s">
        <v>21</v>
      </c>
      <c r="M23" s="17" t="s">
        <v>55</v>
      </c>
      <c r="N23" s="18">
        <f>G23+G24+G25+G26+G27+G28</f>
        <v>7</v>
      </c>
    </row>
    <row r="24" spans="1:14" s="2" customFormat="1" ht="39.75" customHeight="1">
      <c r="A24" s="10">
        <v>20</v>
      </c>
      <c r="B24" s="11" t="s">
        <v>71</v>
      </c>
      <c r="C24" s="11" t="s">
        <v>17</v>
      </c>
      <c r="D24" s="12" t="s">
        <v>56</v>
      </c>
      <c r="E24" s="19" t="s">
        <v>73</v>
      </c>
      <c r="F24" s="11" t="s">
        <v>20</v>
      </c>
      <c r="G24" s="13">
        <v>1</v>
      </c>
      <c r="H24" s="11" t="s">
        <v>21</v>
      </c>
      <c r="I24" s="11" t="s">
        <v>22</v>
      </c>
      <c r="J24" s="11" t="s">
        <v>21</v>
      </c>
      <c r="K24" s="11" t="s">
        <v>21</v>
      </c>
      <c r="L24" s="16" t="s">
        <v>21</v>
      </c>
      <c r="M24" s="17" t="s">
        <v>58</v>
      </c>
      <c r="N24" s="18"/>
    </row>
    <row r="25" spans="1:14" s="2" customFormat="1" ht="39.75" customHeight="1">
      <c r="A25" s="10">
        <v>21</v>
      </c>
      <c r="B25" s="11" t="s">
        <v>71</v>
      </c>
      <c r="C25" s="11" t="s">
        <v>17</v>
      </c>
      <c r="D25" s="12" t="s">
        <v>59</v>
      </c>
      <c r="E25" s="19" t="s">
        <v>74</v>
      </c>
      <c r="F25" s="11" t="s">
        <v>20</v>
      </c>
      <c r="G25" s="13">
        <v>2</v>
      </c>
      <c r="H25" s="11" t="s">
        <v>21</v>
      </c>
      <c r="I25" s="11" t="s">
        <v>22</v>
      </c>
      <c r="J25" s="11" t="s">
        <v>21</v>
      </c>
      <c r="K25" s="11" t="s">
        <v>21</v>
      </c>
      <c r="L25" s="16" t="s">
        <v>21</v>
      </c>
      <c r="M25" s="17" t="s">
        <v>61</v>
      </c>
      <c r="N25" s="18"/>
    </row>
    <row r="26" spans="1:14" s="2" customFormat="1" ht="39.75" customHeight="1">
      <c r="A26" s="10">
        <v>22</v>
      </c>
      <c r="B26" s="11" t="s">
        <v>71</v>
      </c>
      <c r="C26" s="11" t="s">
        <v>17</v>
      </c>
      <c r="D26" s="12" t="s">
        <v>62</v>
      </c>
      <c r="E26" s="19" t="s">
        <v>75</v>
      </c>
      <c r="F26" s="11" t="s">
        <v>20</v>
      </c>
      <c r="G26" s="13">
        <v>1</v>
      </c>
      <c r="H26" s="11" t="s">
        <v>21</v>
      </c>
      <c r="I26" s="11" t="s">
        <v>22</v>
      </c>
      <c r="J26" s="11" t="s">
        <v>21</v>
      </c>
      <c r="K26" s="11" t="s">
        <v>21</v>
      </c>
      <c r="L26" s="16" t="s">
        <v>21</v>
      </c>
      <c r="M26" s="17" t="s">
        <v>64</v>
      </c>
      <c r="N26" s="18"/>
    </row>
    <row r="27" spans="1:14" s="2" customFormat="1" ht="39.75" customHeight="1">
      <c r="A27" s="10">
        <v>23</v>
      </c>
      <c r="B27" s="11" t="s">
        <v>71</v>
      </c>
      <c r="C27" s="11" t="s">
        <v>17</v>
      </c>
      <c r="D27" s="12" t="s">
        <v>65</v>
      </c>
      <c r="E27" s="19" t="s">
        <v>76</v>
      </c>
      <c r="F27" s="11" t="s">
        <v>20</v>
      </c>
      <c r="G27" s="13">
        <v>1</v>
      </c>
      <c r="H27" s="11" t="s">
        <v>21</v>
      </c>
      <c r="I27" s="11" t="s">
        <v>22</v>
      </c>
      <c r="J27" s="11" t="s">
        <v>21</v>
      </c>
      <c r="K27" s="11" t="s">
        <v>21</v>
      </c>
      <c r="L27" s="16" t="s">
        <v>21</v>
      </c>
      <c r="M27" s="17" t="s">
        <v>67</v>
      </c>
      <c r="N27" s="18"/>
    </row>
    <row r="28" spans="1:14" s="2" customFormat="1" ht="39.75" customHeight="1">
      <c r="A28" s="10">
        <v>24</v>
      </c>
      <c r="B28" s="11" t="s">
        <v>71</v>
      </c>
      <c r="C28" s="11" t="s">
        <v>17</v>
      </c>
      <c r="D28" s="12" t="s">
        <v>68</v>
      </c>
      <c r="E28" s="19" t="s">
        <v>77</v>
      </c>
      <c r="F28" s="11" t="s">
        <v>20</v>
      </c>
      <c r="G28" s="13">
        <v>1</v>
      </c>
      <c r="H28" s="11" t="s">
        <v>21</v>
      </c>
      <c r="I28" s="11" t="s">
        <v>22</v>
      </c>
      <c r="J28" s="11" t="s">
        <v>21</v>
      </c>
      <c r="K28" s="11" t="s">
        <v>21</v>
      </c>
      <c r="L28" s="16" t="s">
        <v>21</v>
      </c>
      <c r="M28" s="17" t="s">
        <v>70</v>
      </c>
      <c r="N28" s="18"/>
    </row>
    <row r="29" spans="1:14" s="2" customFormat="1" ht="39.75" customHeight="1">
      <c r="A29" s="10">
        <v>25</v>
      </c>
      <c r="B29" s="11" t="s">
        <v>78</v>
      </c>
      <c r="C29" s="11" t="s">
        <v>17</v>
      </c>
      <c r="D29" s="12" t="s">
        <v>50</v>
      </c>
      <c r="E29" s="19" t="s">
        <v>79</v>
      </c>
      <c r="F29" s="11" t="s">
        <v>20</v>
      </c>
      <c r="G29" s="13">
        <v>2</v>
      </c>
      <c r="H29" s="11" t="s">
        <v>21</v>
      </c>
      <c r="I29" s="11" t="s">
        <v>22</v>
      </c>
      <c r="J29" s="11" t="s">
        <v>21</v>
      </c>
      <c r="K29" s="11" t="s">
        <v>21</v>
      </c>
      <c r="L29" s="16" t="s">
        <v>21</v>
      </c>
      <c r="M29" s="17" t="s">
        <v>52</v>
      </c>
      <c r="N29" s="18">
        <f>G29+G30+G31+G32+G33+G34+G35</f>
        <v>10</v>
      </c>
    </row>
    <row r="30" spans="1:14" s="2" customFormat="1" ht="39.75" customHeight="1">
      <c r="A30" s="10">
        <v>26</v>
      </c>
      <c r="B30" s="11" t="s">
        <v>78</v>
      </c>
      <c r="C30" s="11" t="s">
        <v>17</v>
      </c>
      <c r="D30" s="12" t="s">
        <v>53</v>
      </c>
      <c r="E30" s="19" t="s">
        <v>80</v>
      </c>
      <c r="F30" s="11" t="s">
        <v>20</v>
      </c>
      <c r="G30" s="13">
        <v>1</v>
      </c>
      <c r="H30" s="11" t="s">
        <v>21</v>
      </c>
      <c r="I30" s="11" t="s">
        <v>22</v>
      </c>
      <c r="J30" s="11" t="s">
        <v>21</v>
      </c>
      <c r="K30" s="11" t="s">
        <v>21</v>
      </c>
      <c r="L30" s="16" t="s">
        <v>21</v>
      </c>
      <c r="M30" s="17" t="s">
        <v>55</v>
      </c>
      <c r="N30" s="18"/>
    </row>
    <row r="31" spans="1:14" s="2" customFormat="1" ht="39.75" customHeight="1">
      <c r="A31" s="10">
        <v>27</v>
      </c>
      <c r="B31" s="11" t="s">
        <v>78</v>
      </c>
      <c r="C31" s="11" t="s">
        <v>17</v>
      </c>
      <c r="D31" s="12" t="s">
        <v>81</v>
      </c>
      <c r="E31" s="19" t="s">
        <v>82</v>
      </c>
      <c r="F31" s="11" t="s">
        <v>20</v>
      </c>
      <c r="G31" s="13">
        <v>2</v>
      </c>
      <c r="H31" s="11" t="s">
        <v>21</v>
      </c>
      <c r="I31" s="11" t="s">
        <v>22</v>
      </c>
      <c r="J31" s="11" t="s">
        <v>21</v>
      </c>
      <c r="K31" s="11" t="s">
        <v>21</v>
      </c>
      <c r="L31" s="16" t="s">
        <v>21</v>
      </c>
      <c r="M31" s="17" t="s">
        <v>83</v>
      </c>
      <c r="N31" s="18"/>
    </row>
    <row r="32" spans="1:14" s="2" customFormat="1" ht="39.75" customHeight="1">
      <c r="A32" s="10">
        <v>28</v>
      </c>
      <c r="B32" s="11" t="s">
        <v>78</v>
      </c>
      <c r="C32" s="11" t="s">
        <v>17</v>
      </c>
      <c r="D32" s="12" t="s">
        <v>56</v>
      </c>
      <c r="E32" s="19" t="s">
        <v>84</v>
      </c>
      <c r="F32" s="11" t="s">
        <v>20</v>
      </c>
      <c r="G32" s="13">
        <v>1</v>
      </c>
      <c r="H32" s="11" t="s">
        <v>21</v>
      </c>
      <c r="I32" s="11" t="s">
        <v>22</v>
      </c>
      <c r="J32" s="11" t="s">
        <v>21</v>
      </c>
      <c r="K32" s="11" t="s">
        <v>21</v>
      </c>
      <c r="L32" s="16" t="s">
        <v>21</v>
      </c>
      <c r="M32" s="17" t="s">
        <v>58</v>
      </c>
      <c r="N32" s="18"/>
    </row>
    <row r="33" spans="1:14" s="2" customFormat="1" ht="39.75" customHeight="1">
      <c r="A33" s="10">
        <v>29</v>
      </c>
      <c r="B33" s="11" t="s">
        <v>78</v>
      </c>
      <c r="C33" s="11" t="s">
        <v>17</v>
      </c>
      <c r="D33" s="12" t="s">
        <v>62</v>
      </c>
      <c r="E33" s="19" t="s">
        <v>85</v>
      </c>
      <c r="F33" s="11" t="s">
        <v>20</v>
      </c>
      <c r="G33" s="13">
        <v>2</v>
      </c>
      <c r="H33" s="11" t="s">
        <v>21</v>
      </c>
      <c r="I33" s="11" t="s">
        <v>22</v>
      </c>
      <c r="J33" s="11" t="s">
        <v>21</v>
      </c>
      <c r="K33" s="11" t="s">
        <v>21</v>
      </c>
      <c r="L33" s="16" t="s">
        <v>21</v>
      </c>
      <c r="M33" s="17" t="s">
        <v>64</v>
      </c>
      <c r="N33" s="18"/>
    </row>
    <row r="34" spans="1:14" s="2" customFormat="1" ht="39.75" customHeight="1">
      <c r="A34" s="10">
        <v>30</v>
      </c>
      <c r="B34" s="11" t="s">
        <v>78</v>
      </c>
      <c r="C34" s="11" t="s">
        <v>17</v>
      </c>
      <c r="D34" s="12" t="s">
        <v>65</v>
      </c>
      <c r="E34" s="19" t="s">
        <v>86</v>
      </c>
      <c r="F34" s="11" t="s">
        <v>20</v>
      </c>
      <c r="G34" s="13">
        <v>1</v>
      </c>
      <c r="H34" s="11" t="s">
        <v>21</v>
      </c>
      <c r="I34" s="11" t="s">
        <v>22</v>
      </c>
      <c r="J34" s="11" t="s">
        <v>21</v>
      </c>
      <c r="K34" s="11" t="s">
        <v>21</v>
      </c>
      <c r="L34" s="16" t="s">
        <v>21</v>
      </c>
      <c r="M34" s="17" t="s">
        <v>67</v>
      </c>
      <c r="N34" s="18"/>
    </row>
    <row r="35" spans="1:14" s="2" customFormat="1" ht="39.75" customHeight="1">
      <c r="A35" s="10">
        <v>31</v>
      </c>
      <c r="B35" s="11" t="s">
        <v>78</v>
      </c>
      <c r="C35" s="11" t="s">
        <v>17</v>
      </c>
      <c r="D35" s="12" t="s">
        <v>87</v>
      </c>
      <c r="E35" s="19" t="s">
        <v>88</v>
      </c>
      <c r="F35" s="11" t="s">
        <v>20</v>
      </c>
      <c r="G35" s="13">
        <v>1</v>
      </c>
      <c r="H35" s="11" t="s">
        <v>21</v>
      </c>
      <c r="I35" s="11" t="s">
        <v>22</v>
      </c>
      <c r="J35" s="11" t="s">
        <v>21</v>
      </c>
      <c r="K35" s="11" t="s">
        <v>21</v>
      </c>
      <c r="L35" s="16" t="s">
        <v>21</v>
      </c>
      <c r="M35" s="17" t="s">
        <v>89</v>
      </c>
      <c r="N35" s="18"/>
    </row>
    <row r="36" spans="1:14" s="2" customFormat="1" ht="39.75" customHeight="1">
      <c r="A36" s="10">
        <v>32</v>
      </c>
      <c r="B36" s="11" t="s">
        <v>90</v>
      </c>
      <c r="C36" s="11" t="s">
        <v>17</v>
      </c>
      <c r="D36" s="12" t="s">
        <v>91</v>
      </c>
      <c r="E36" s="19" t="s">
        <v>92</v>
      </c>
      <c r="F36" s="11" t="s">
        <v>20</v>
      </c>
      <c r="G36" s="13">
        <v>2</v>
      </c>
      <c r="H36" s="11" t="s">
        <v>21</v>
      </c>
      <c r="I36" s="11" t="s">
        <v>22</v>
      </c>
      <c r="J36" s="11" t="s">
        <v>21</v>
      </c>
      <c r="K36" s="11" t="s">
        <v>21</v>
      </c>
      <c r="L36" s="16" t="s">
        <v>21</v>
      </c>
      <c r="M36" s="17" t="s">
        <v>93</v>
      </c>
      <c r="N36" s="18">
        <f>G36</f>
        <v>2</v>
      </c>
    </row>
  </sheetData>
  <sheetProtection/>
  <mergeCells count="23">
    <mergeCell ref="A1:M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 ref="N5:N6"/>
    <mergeCell ref="N7:N8"/>
    <mergeCell ref="N9:N11"/>
    <mergeCell ref="N12:N15"/>
    <mergeCell ref="N16:N22"/>
    <mergeCell ref="N23:N28"/>
    <mergeCell ref="N29:N35"/>
  </mergeCells>
  <printOptions/>
  <pageMargins left="0.5902777777777778" right="0.4722222222222222" top="0.5506944444444445" bottom="0.4326388888888889" header="0.39305555555555555" footer="0.19652777777777777"/>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2020-09-08T07:33:12Z</cp:lastPrinted>
  <dcterms:created xsi:type="dcterms:W3CDTF">2014-04-04T08:00:25Z</dcterms:created>
  <dcterms:modified xsi:type="dcterms:W3CDTF">2024-03-05T08:03:33Z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